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Оргмероприятия" sheetId="4" r:id="rId1"/>
  </sheets>
  <definedNames>
    <definedName name="_xlnm._FilterDatabase" localSheetId="0" hidden="1">Оргмероприятия!$A$4:$AN$5</definedName>
    <definedName name="_xlnm.Print_Area" localSheetId="0">Оргмероприятия!$A$1:$AN$27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6" i="4"/>
  <c r="AL17"/>
  <c r="AL15"/>
  <c r="AL23"/>
  <c r="AL22"/>
  <c r="AL21"/>
  <c r="AL20"/>
  <c r="AL19"/>
  <c r="AL14"/>
  <c r="AL13"/>
  <c r="AL12"/>
  <c r="AL11"/>
  <c r="AL10"/>
  <c r="AL9"/>
  <c r="AL8"/>
  <c r="AL7"/>
</calcChain>
</file>

<file path=xl/sharedStrings.xml><?xml version="1.0" encoding="utf-8"?>
<sst xmlns="http://schemas.openxmlformats.org/spreadsheetml/2006/main" count="54" uniqueCount="36">
  <si>
    <t>Общеобразовательное учреждение</t>
  </si>
  <si>
    <t>МБОУ СОШ № 1 им. Адмирала Холостякова</t>
  </si>
  <si>
    <t>МБОУ СОШ № 2 им. Адмирала Ушакова</t>
  </si>
  <si>
    <t>МБОУ СОШ № 3 им. Адмирала Нахимова</t>
  </si>
  <si>
    <t>МБОУ СОШ № 4 им. А.В.Суворова</t>
  </si>
  <si>
    <t>МБОУ СОШ № 5 им. Лейтенанта Мурадяна</t>
  </si>
  <si>
    <t>МАОУ СОШ № 6 им. Евдокии Бершанской</t>
  </si>
  <si>
    <t>МБОУ СОШ № 7 им. П.Д. Стерняевой</t>
  </si>
  <si>
    <t>МАОУ СОШ № 8 Ц.Л. Куникова</t>
  </si>
  <si>
    <t>МБОУ ООШ № 9 им. Г.Х. Миннибаева</t>
  </si>
  <si>
    <t>МБОУ ООШ № 10 им. Атамана Головатого</t>
  </si>
  <si>
    <t>МАОУ СОШ № 12 им. Маршала Жукова</t>
  </si>
  <si>
    <t>МАОУ СОШ № 17 им. Эдуарда Есаяна</t>
  </si>
  <si>
    <t>МБОУ ООШ № 19</t>
  </si>
  <si>
    <t>МБОУ ООШ № 21</t>
  </si>
  <si>
    <t>МБОУ ООШ № 24</t>
  </si>
  <si>
    <t>баллы</t>
  </si>
  <si>
    <t>место</t>
  </si>
  <si>
    <t xml:space="preserve">МБОУ ДО «ЦРТДиЮ»
(кол-во 1-ых, 2-ых, 3-их мест, участий,  баллы, место)
</t>
  </si>
  <si>
    <t>участие</t>
  </si>
  <si>
    <t xml:space="preserve">МАОУ ДО «ЦДО «Эрудит»
(кол-во 1-ых, 2-ых, 3-их мест, участий,  баллы, место)
</t>
  </si>
  <si>
    <t xml:space="preserve">МБУ ДО ДЮЦ«Росток»
(кол-во 1-ых, 2-ых, 3-их мест, участий,  баллы, место)
</t>
  </si>
  <si>
    <t>Общая сумма баллов</t>
  </si>
  <si>
    <t xml:space="preserve">МБОУ СОШ № 20 им. Н.И. Ходенко </t>
  </si>
  <si>
    <t>Сумма мест</t>
  </si>
  <si>
    <t>МЕСТО</t>
  </si>
  <si>
    <t>СРЕДИ СРЕДНИХ ОБЩЕОБРАЗОВАТЕЛЬНЫХ УЧРЕЖДЕНИЙ</t>
  </si>
  <si>
    <t>Красный - средние школы</t>
  </si>
  <si>
    <t>Синий - основные школы</t>
  </si>
  <si>
    <t>1н</t>
  </si>
  <si>
    <t>2н</t>
  </si>
  <si>
    <t>3н</t>
  </si>
  <si>
    <t>1н, 2н, 3н</t>
  </si>
  <si>
    <t>МБУ ДО СШ «Виктория»                                                      (кол-во 1-ых, 2-ых, 3-их мест, участий,  баллы, место)</t>
  </si>
  <si>
    <r>
      <t>1 место (командный зачет) – 5 б, 2 место – 3 б, 3 место –</t>
    </r>
    <r>
      <rPr>
        <b/>
        <sz val="14"/>
        <color rgb="FFFF0000"/>
        <rFont val="Times New Roman"/>
        <family val="1"/>
        <charset val="204"/>
      </rPr>
      <t xml:space="preserve"> 2 б</t>
    </r>
    <r>
      <rPr>
        <sz val="14"/>
        <color theme="1"/>
        <rFont val="Times New Roman"/>
        <family val="1"/>
        <charset val="204"/>
      </rPr>
      <t>, участие – 0,5 б;</t>
    </r>
  </si>
  <si>
    <t>Мониторинг реализации городского координационного плана в 2025-2026 учебном году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</si>
</sst>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Arial"/>
      <family val="2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rgb="FF00206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53">
    <xf numFmtId="0" fontId="0" fillId="0" borderId="0" xfId="0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justify" wrapText="1"/>
    </xf>
    <xf numFmtId="0" fontId="11" fillId="0" borderId="0" xfId="0" applyFont="1"/>
    <xf numFmtId="0" fontId="7" fillId="2" borderId="0" xfId="0" applyFont="1" applyFill="1" applyBorder="1" applyAlignment="1">
      <alignment horizontal="center" vertical="justify" wrapText="1"/>
    </xf>
    <xf numFmtId="0" fontId="1" fillId="2" borderId="0" xfId="0" applyFont="1" applyFill="1" applyBorder="1" applyAlignment="1">
      <alignment horizontal="center" vertical="justify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vertical="justify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center" vertical="center"/>
    </xf>
    <xf numFmtId="1" fontId="15" fillId="3" borderId="11" xfId="0" applyNumberFormat="1" applyFont="1" applyFill="1" applyBorder="1" applyAlignment="1">
      <alignment horizontal="center" vertical="center"/>
    </xf>
    <xf numFmtId="1" fontId="16" fillId="3" borderId="11" xfId="0" applyNumberFormat="1" applyFont="1" applyFill="1" applyBorder="1" applyAlignment="1">
      <alignment horizontal="center" vertical="center"/>
    </xf>
    <xf numFmtId="1" fontId="15" fillId="3" borderId="12" xfId="0" applyNumberFormat="1" applyFont="1" applyFill="1" applyBorder="1" applyAlignment="1">
      <alignment horizontal="center" vertical="center"/>
    </xf>
    <xf numFmtId="1" fontId="16" fillId="3" borderId="10" xfId="0" applyNumberFormat="1" applyFont="1" applyFill="1" applyBorder="1" applyAlignment="1">
      <alignment horizontal="center" vertical="center"/>
    </xf>
    <xf numFmtId="1" fontId="16" fillId="3" borderId="12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center" vertical="top" wrapText="1"/>
    </xf>
    <xf numFmtId="0" fontId="12" fillId="0" borderId="0" xfId="0" applyFont="1" applyAlignment="1"/>
    <xf numFmtId="0" fontId="20" fillId="3" borderId="5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164" fontId="21" fillId="0" borderId="10" xfId="0" applyNumberFormat="1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horizontal="center" vertical="center" wrapText="1"/>
    </xf>
    <xf numFmtId="164" fontId="21" fillId="0" borderId="12" xfId="0" applyNumberFormat="1" applyFont="1" applyFill="1" applyBorder="1" applyAlignment="1">
      <alignment horizontal="center" vertical="center" wrapText="1"/>
    </xf>
    <xf numFmtId="0" fontId="18" fillId="0" borderId="0" xfId="0" applyFont="1" applyAlignment="1"/>
    <xf numFmtId="0" fontId="1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justify" wrapText="1"/>
    </xf>
    <xf numFmtId="0" fontId="1" fillId="0" borderId="0" xfId="0" applyFont="1" applyFill="1" applyBorder="1" applyAlignment="1">
      <alignment horizontal="left" vertical="justify" wrapText="1"/>
    </xf>
    <xf numFmtId="0" fontId="22" fillId="5" borderId="2" xfId="1" applyFont="1" applyFill="1" applyBorder="1" applyAlignment="1">
      <alignment horizontal="center" vertical="center" wrapText="1"/>
    </xf>
    <xf numFmtId="0" fontId="22" fillId="5" borderId="5" xfId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5" borderId="1" xfId="1" applyFont="1" applyFill="1" applyBorder="1" applyAlignment="1">
      <alignment horizontal="center" vertical="center" wrapText="1"/>
    </xf>
    <xf numFmtId="0" fontId="22" fillId="5" borderId="7" xfId="1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5" borderId="3" xfId="1" applyFont="1" applyFill="1" applyBorder="1" applyAlignment="1">
      <alignment horizontal="center" vertical="center" wrapText="1"/>
    </xf>
    <xf numFmtId="0" fontId="22" fillId="5" borderId="9" xfId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vertical="center" wrapText="1"/>
    </xf>
    <xf numFmtId="0" fontId="22" fillId="5" borderId="5" xfId="2" applyFont="1" applyFill="1" applyBorder="1" applyAlignment="1">
      <alignment horizontal="center" vertical="center" wrapText="1"/>
    </xf>
    <xf numFmtId="0" fontId="22" fillId="5" borderId="1" xfId="2" applyFont="1" applyFill="1" applyBorder="1" applyAlignment="1">
      <alignment horizontal="center" vertical="center" wrapText="1"/>
    </xf>
    <xf numFmtId="0" fontId="22" fillId="5" borderId="7" xfId="2" applyFont="1" applyFill="1" applyBorder="1" applyAlignment="1">
      <alignment horizontal="center" vertical="center" wrapText="1"/>
    </xf>
    <xf numFmtId="0" fontId="22" fillId="5" borderId="3" xfId="2" applyFont="1" applyFill="1" applyBorder="1" applyAlignment="1">
      <alignment horizontal="center" vertical="center" wrapText="1"/>
    </xf>
    <xf numFmtId="0" fontId="22" fillId="5" borderId="9" xfId="2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7" fillId="0" borderId="10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7" fillId="0" borderId="11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25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wrapText="1"/>
    </xf>
    <xf numFmtId="0" fontId="16" fillId="0" borderId="26" xfId="0" applyFont="1" applyFill="1" applyBorder="1" applyAlignment="1">
      <alignment horizontal="center" vertical="top" wrapText="1"/>
    </xf>
    <xf numFmtId="0" fontId="11" fillId="0" borderId="26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justify" wrapText="1"/>
    </xf>
    <xf numFmtId="0" fontId="8" fillId="2" borderId="0" xfId="0" applyFont="1" applyFill="1" applyBorder="1" applyAlignment="1">
      <alignment horizontal="center" vertical="justify" wrapText="1"/>
    </xf>
    <xf numFmtId="0" fontId="4" fillId="0" borderId="21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justify" wrapText="1"/>
    </xf>
    <xf numFmtId="0" fontId="16" fillId="0" borderId="19" xfId="0" applyFont="1" applyFill="1" applyBorder="1" applyAlignment="1">
      <alignment horizontal="center" vertical="top" wrapText="1"/>
    </xf>
    <xf numFmtId="0" fontId="16" fillId="0" borderId="20" xfId="0" applyFont="1" applyFill="1" applyBorder="1" applyAlignment="1">
      <alignment horizontal="center" vertical="top" wrapText="1"/>
    </xf>
    <xf numFmtId="0" fontId="13" fillId="0" borderId="21" xfId="0" applyFont="1" applyFill="1" applyBorder="1" applyAlignment="1">
      <alignment horizontal="center" vertical="top" wrapText="1"/>
    </xf>
    <xf numFmtId="0" fontId="13" fillId="0" borderId="22" xfId="0" applyFont="1" applyFill="1" applyBorder="1" applyAlignment="1">
      <alignment horizontal="center" vertical="top" wrapText="1"/>
    </xf>
    <xf numFmtId="0" fontId="13" fillId="0" borderId="2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 wrapText="1"/>
    </xf>
    <xf numFmtId="0" fontId="11" fillId="0" borderId="0" xfId="0" applyFont="1" applyAlignment="1">
      <alignment horizontal="right" vertical="center"/>
    </xf>
    <xf numFmtId="0" fontId="11" fillId="0" borderId="0" xfId="0" applyFont="1" applyFill="1" applyAlignment="1">
      <alignment horizontal="left"/>
    </xf>
    <xf numFmtId="0" fontId="11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31"/>
  <sheetViews>
    <sheetView tabSelected="1" topLeftCell="F6" zoomScale="90" zoomScaleNormal="90" zoomScaleSheetLayoutView="100" workbookViewId="0">
      <selection activeCell="AO22" sqref="AO22"/>
    </sheetView>
  </sheetViews>
  <sheetFormatPr defaultRowHeight="15"/>
  <cols>
    <col min="1" max="1" width="24.85546875" style="3" customWidth="1"/>
    <col min="2" max="2" width="5.42578125" style="3" customWidth="1"/>
    <col min="3" max="3" width="5.7109375" style="3" customWidth="1"/>
    <col min="4" max="4" width="5.7109375" style="2" customWidth="1"/>
    <col min="5" max="6" width="6.5703125" style="2" customWidth="1"/>
    <col min="7" max="7" width="7.42578125" style="2" customWidth="1"/>
    <col min="8" max="8" width="9.28515625" style="2" customWidth="1"/>
    <col min="9" max="9" width="9.5703125" style="2" customWidth="1"/>
    <col min="10" max="10" width="8.5703125" style="2" customWidth="1"/>
    <col min="11" max="15" width="7.85546875" style="2" customWidth="1"/>
    <col min="16" max="16" width="7.7109375" style="2" customWidth="1"/>
    <col min="17" max="17" width="9.5703125" style="2" customWidth="1"/>
    <col min="18" max="18" width="9.85546875" style="2" customWidth="1"/>
    <col min="19" max="19" width="8.28515625" style="2" customWidth="1"/>
    <col min="20" max="25" width="5.7109375" style="2" customWidth="1"/>
    <col min="26" max="26" width="9.140625" style="2" customWidth="1"/>
    <col min="27" max="27" width="8.7109375" style="2" customWidth="1"/>
    <col min="28" max="28" width="8.140625" style="2" customWidth="1"/>
    <col min="29" max="30" width="7.7109375" style="2" customWidth="1"/>
    <col min="31" max="31" width="8.140625" style="2" customWidth="1"/>
    <col min="32" max="32" width="8.28515625" style="2" customWidth="1"/>
    <col min="33" max="33" width="7.85546875" style="2" customWidth="1"/>
    <col min="34" max="34" width="8.7109375" style="2" customWidth="1"/>
    <col min="35" max="35" width="10.28515625" style="2" customWidth="1"/>
    <col min="36" max="36" width="9.5703125" style="2" customWidth="1"/>
    <col min="37" max="37" width="9.28515625" style="2" customWidth="1"/>
    <col min="38" max="38" width="12.140625" style="2" customWidth="1"/>
    <col min="39" max="39" width="12.140625" customWidth="1"/>
    <col min="40" max="40" width="11.5703125" customWidth="1"/>
  </cols>
  <sheetData>
    <row r="1" spans="1:40" s="1" customFormat="1" ht="15.7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6"/>
      <c r="T1" s="6"/>
      <c r="U1" s="68"/>
      <c r="V1" s="6"/>
      <c r="W1" s="69"/>
      <c r="X1" s="69"/>
      <c r="Y1" s="69"/>
      <c r="Z1" s="68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40" s="1" customFormat="1" ht="21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47"/>
      <c r="AH2" s="147"/>
      <c r="AI2" s="147"/>
      <c r="AJ2" s="147"/>
      <c r="AK2" s="147"/>
      <c r="AL2" s="147"/>
      <c r="AM2" s="147"/>
      <c r="AN2" s="147"/>
    </row>
    <row r="3" spans="1:40" s="1" customFormat="1" ht="25.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136" t="s">
        <v>35</v>
      </c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9"/>
      <c r="AH3" s="9"/>
      <c r="AI3" s="8"/>
      <c r="AJ3" s="8"/>
      <c r="AK3" s="8"/>
      <c r="AL3" s="8"/>
      <c r="AM3" s="8"/>
      <c r="AN3" s="8"/>
    </row>
    <row r="4" spans="1:40" s="1" customFormat="1" ht="33.75" customHeight="1" thickBot="1">
      <c r="A4" s="141" t="s">
        <v>0</v>
      </c>
      <c r="B4" s="143" t="s">
        <v>18</v>
      </c>
      <c r="C4" s="144"/>
      <c r="D4" s="144"/>
      <c r="E4" s="144"/>
      <c r="F4" s="144"/>
      <c r="G4" s="144"/>
      <c r="H4" s="144"/>
      <c r="I4" s="144"/>
      <c r="J4" s="145"/>
      <c r="K4" s="138" t="s">
        <v>20</v>
      </c>
      <c r="L4" s="139"/>
      <c r="M4" s="139"/>
      <c r="N4" s="139"/>
      <c r="O4" s="139"/>
      <c r="P4" s="139"/>
      <c r="Q4" s="139"/>
      <c r="R4" s="139"/>
      <c r="S4" s="146"/>
      <c r="T4" s="143" t="s">
        <v>33</v>
      </c>
      <c r="U4" s="144"/>
      <c r="V4" s="144"/>
      <c r="W4" s="144"/>
      <c r="X4" s="144"/>
      <c r="Y4" s="144"/>
      <c r="Z4" s="144"/>
      <c r="AA4" s="144"/>
      <c r="AB4" s="145"/>
      <c r="AC4" s="138" t="s">
        <v>21</v>
      </c>
      <c r="AD4" s="139"/>
      <c r="AE4" s="139"/>
      <c r="AF4" s="139"/>
      <c r="AG4" s="139"/>
      <c r="AH4" s="139"/>
      <c r="AI4" s="139"/>
      <c r="AJ4" s="139"/>
      <c r="AK4" s="139"/>
      <c r="AL4" s="132" t="s">
        <v>22</v>
      </c>
      <c r="AM4" s="148" t="s">
        <v>24</v>
      </c>
      <c r="AN4" s="132" t="s">
        <v>25</v>
      </c>
    </row>
    <row r="5" spans="1:40" ht="66.75" customHeight="1" thickBot="1">
      <c r="A5" s="142"/>
      <c r="B5" s="44">
        <v>1</v>
      </c>
      <c r="C5" s="45">
        <v>2</v>
      </c>
      <c r="D5" s="46">
        <v>3</v>
      </c>
      <c r="E5" s="46" t="s">
        <v>29</v>
      </c>
      <c r="F5" s="46" t="s">
        <v>30</v>
      </c>
      <c r="G5" s="46" t="s">
        <v>31</v>
      </c>
      <c r="H5" s="46" t="s">
        <v>19</v>
      </c>
      <c r="I5" s="47" t="s">
        <v>16</v>
      </c>
      <c r="J5" s="48" t="s">
        <v>17</v>
      </c>
      <c r="K5" s="44">
        <v>1</v>
      </c>
      <c r="L5" s="45">
        <v>2</v>
      </c>
      <c r="M5" s="45">
        <v>3</v>
      </c>
      <c r="N5" s="45" t="s">
        <v>29</v>
      </c>
      <c r="O5" s="45" t="s">
        <v>30</v>
      </c>
      <c r="P5" s="46" t="s">
        <v>31</v>
      </c>
      <c r="Q5" s="46" t="s">
        <v>19</v>
      </c>
      <c r="R5" s="49" t="s">
        <v>16</v>
      </c>
      <c r="S5" s="48" t="s">
        <v>17</v>
      </c>
      <c r="T5" s="50">
        <v>1</v>
      </c>
      <c r="U5" s="45">
        <v>2</v>
      </c>
      <c r="V5" s="46">
        <v>3</v>
      </c>
      <c r="W5" s="46" t="s">
        <v>29</v>
      </c>
      <c r="X5" s="46" t="s">
        <v>30</v>
      </c>
      <c r="Y5" s="46" t="s">
        <v>31</v>
      </c>
      <c r="Z5" s="46" t="s">
        <v>19</v>
      </c>
      <c r="AA5" s="49" t="s">
        <v>16</v>
      </c>
      <c r="AB5" s="48" t="s">
        <v>17</v>
      </c>
      <c r="AC5" s="44">
        <v>1</v>
      </c>
      <c r="AD5" s="45">
        <v>2</v>
      </c>
      <c r="AE5" s="46">
        <v>3</v>
      </c>
      <c r="AF5" s="46" t="s">
        <v>29</v>
      </c>
      <c r="AG5" s="46" t="s">
        <v>30</v>
      </c>
      <c r="AH5" s="46" t="s">
        <v>31</v>
      </c>
      <c r="AI5" s="46" t="s">
        <v>19</v>
      </c>
      <c r="AJ5" s="49" t="s">
        <v>16</v>
      </c>
      <c r="AK5" s="48" t="s">
        <v>17</v>
      </c>
      <c r="AL5" s="133"/>
      <c r="AM5" s="149"/>
      <c r="AN5" s="133"/>
    </row>
    <row r="6" spans="1:40" ht="29.25" customHeight="1" thickBot="1">
      <c r="A6" s="129" t="s">
        <v>26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1"/>
    </row>
    <row r="7" spans="1:40" ht="57.75" customHeight="1" thickBot="1">
      <c r="A7" s="51" t="s">
        <v>1</v>
      </c>
      <c r="B7" s="20">
        <v>0</v>
      </c>
      <c r="C7" s="21">
        <v>1</v>
      </c>
      <c r="D7" s="21">
        <v>2</v>
      </c>
      <c r="E7" s="21">
        <v>5</v>
      </c>
      <c r="F7" s="21">
        <v>9</v>
      </c>
      <c r="G7" s="21">
        <v>10</v>
      </c>
      <c r="H7" s="21">
        <v>10</v>
      </c>
      <c r="I7" s="70">
        <v>55</v>
      </c>
      <c r="J7" s="71">
        <v>8</v>
      </c>
      <c r="K7" s="72">
        <v>9</v>
      </c>
      <c r="L7" s="73">
        <v>7</v>
      </c>
      <c r="M7" s="73">
        <v>0</v>
      </c>
      <c r="N7" s="73">
        <v>1</v>
      </c>
      <c r="O7" s="73">
        <v>2</v>
      </c>
      <c r="P7" s="73">
        <v>0</v>
      </c>
      <c r="Q7" s="73">
        <v>18</v>
      </c>
      <c r="R7" s="74">
        <v>61</v>
      </c>
      <c r="S7" s="54">
        <v>3</v>
      </c>
      <c r="T7" s="107">
        <v>2</v>
      </c>
      <c r="U7" s="100">
        <v>5</v>
      </c>
      <c r="V7" s="101">
        <v>2</v>
      </c>
      <c r="W7" s="101"/>
      <c r="X7" s="101"/>
      <c r="Y7" s="101"/>
      <c r="Z7" s="101">
        <v>32</v>
      </c>
      <c r="AA7" s="102">
        <v>45</v>
      </c>
      <c r="AB7" s="103">
        <v>8</v>
      </c>
      <c r="AC7" s="104">
        <v>1</v>
      </c>
      <c r="AD7" s="105">
        <v>2</v>
      </c>
      <c r="AE7" s="105">
        <v>1</v>
      </c>
      <c r="AF7" s="105">
        <v>8</v>
      </c>
      <c r="AG7" s="105">
        <v>5</v>
      </c>
      <c r="AH7" s="105">
        <v>7</v>
      </c>
      <c r="AI7" s="105">
        <v>20</v>
      </c>
      <c r="AJ7" s="102">
        <v>63</v>
      </c>
      <c r="AK7" s="103">
        <v>5</v>
      </c>
      <c r="AL7" s="106">
        <f t="shared" ref="AL7:AL23" si="0">SUM(I7+R7+AA7+AJ7)</f>
        <v>224</v>
      </c>
      <c r="AM7" s="35">
        <v>24</v>
      </c>
      <c r="AN7" s="42">
        <v>7</v>
      </c>
    </row>
    <row r="8" spans="1:40" ht="57" customHeight="1" thickBot="1">
      <c r="A8" s="51" t="s">
        <v>2</v>
      </c>
      <c r="B8" s="22">
        <v>0</v>
      </c>
      <c r="C8" s="23">
        <v>2</v>
      </c>
      <c r="D8" s="23">
        <v>0</v>
      </c>
      <c r="E8" s="23">
        <v>15</v>
      </c>
      <c r="F8" s="23">
        <v>22</v>
      </c>
      <c r="G8" s="23">
        <v>4</v>
      </c>
      <c r="H8" s="23">
        <v>8</v>
      </c>
      <c r="I8" s="75">
        <v>111</v>
      </c>
      <c r="J8" s="76">
        <v>3</v>
      </c>
      <c r="K8" s="77">
        <v>3</v>
      </c>
      <c r="L8" s="78">
        <v>3</v>
      </c>
      <c r="M8" s="78">
        <v>0</v>
      </c>
      <c r="N8" s="78">
        <v>0</v>
      </c>
      <c r="O8" s="78">
        <v>0</v>
      </c>
      <c r="P8" s="78">
        <v>0</v>
      </c>
      <c r="Q8" s="78">
        <v>1</v>
      </c>
      <c r="R8" s="79">
        <v>15.5</v>
      </c>
      <c r="S8" s="55">
        <v>9</v>
      </c>
      <c r="T8" s="108">
        <v>3</v>
      </c>
      <c r="U8" s="109">
        <v>6</v>
      </c>
      <c r="V8" s="110">
        <v>2</v>
      </c>
      <c r="W8" s="110"/>
      <c r="X8" s="110"/>
      <c r="Y8" s="110"/>
      <c r="Z8" s="110">
        <v>30</v>
      </c>
      <c r="AA8" s="111">
        <v>52</v>
      </c>
      <c r="AB8" s="103">
        <v>6</v>
      </c>
      <c r="AC8" s="112">
        <v>1</v>
      </c>
      <c r="AD8" s="113">
        <v>1</v>
      </c>
      <c r="AE8" s="113">
        <v>2</v>
      </c>
      <c r="AF8" s="113">
        <v>8</v>
      </c>
      <c r="AG8" s="113">
        <v>5</v>
      </c>
      <c r="AH8" s="113">
        <v>4</v>
      </c>
      <c r="AI8" s="113">
        <v>11</v>
      </c>
      <c r="AJ8" s="111">
        <v>58.5</v>
      </c>
      <c r="AK8" s="114">
        <v>6</v>
      </c>
      <c r="AL8" s="115">
        <f t="shared" si="0"/>
        <v>237</v>
      </c>
      <c r="AM8" s="36">
        <v>24</v>
      </c>
      <c r="AN8" s="39">
        <v>6</v>
      </c>
    </row>
    <row r="9" spans="1:40" ht="58.5" customHeight="1" thickBot="1">
      <c r="A9" s="51" t="s">
        <v>3</v>
      </c>
      <c r="B9" s="24">
        <v>1</v>
      </c>
      <c r="C9" s="23">
        <v>1</v>
      </c>
      <c r="D9" s="23">
        <v>1</v>
      </c>
      <c r="E9" s="23">
        <v>2</v>
      </c>
      <c r="F9" s="23">
        <v>5</v>
      </c>
      <c r="G9" s="23">
        <v>10</v>
      </c>
      <c r="H9" s="23">
        <v>10</v>
      </c>
      <c r="I9" s="75">
        <v>57</v>
      </c>
      <c r="J9" s="76">
        <v>7</v>
      </c>
      <c r="K9" s="77">
        <v>6</v>
      </c>
      <c r="L9" s="78">
        <v>3</v>
      </c>
      <c r="M9" s="78">
        <v>1</v>
      </c>
      <c r="N9" s="78">
        <v>1</v>
      </c>
      <c r="O9" s="78">
        <v>2</v>
      </c>
      <c r="P9" s="78">
        <v>0</v>
      </c>
      <c r="Q9" s="78">
        <v>3</v>
      </c>
      <c r="R9" s="79">
        <v>34.5</v>
      </c>
      <c r="S9" s="55">
        <v>4</v>
      </c>
      <c r="T9" s="108">
        <v>0</v>
      </c>
      <c r="U9" s="109">
        <v>5</v>
      </c>
      <c r="V9" s="110">
        <v>5</v>
      </c>
      <c r="W9" s="110"/>
      <c r="X9" s="110"/>
      <c r="Y9" s="110"/>
      <c r="Z9" s="110">
        <v>40</v>
      </c>
      <c r="AA9" s="111">
        <v>45</v>
      </c>
      <c r="AB9" s="103">
        <v>8</v>
      </c>
      <c r="AC9" s="112">
        <v>0</v>
      </c>
      <c r="AD9" s="113">
        <v>0</v>
      </c>
      <c r="AE9" s="113">
        <v>1</v>
      </c>
      <c r="AF9" s="113">
        <v>1</v>
      </c>
      <c r="AG9" s="113">
        <v>2</v>
      </c>
      <c r="AH9" s="113">
        <v>0</v>
      </c>
      <c r="AI9" s="113">
        <v>10</v>
      </c>
      <c r="AJ9" s="111">
        <v>13</v>
      </c>
      <c r="AK9" s="114">
        <v>11</v>
      </c>
      <c r="AL9" s="115">
        <f t="shared" si="0"/>
        <v>149.5</v>
      </c>
      <c r="AM9" s="36">
        <v>30</v>
      </c>
      <c r="AN9" s="40">
        <v>10</v>
      </c>
    </row>
    <row r="10" spans="1:40" ht="44.25" customHeight="1" thickBot="1">
      <c r="A10" s="51" t="s">
        <v>4</v>
      </c>
      <c r="B10" s="34">
        <v>0</v>
      </c>
      <c r="C10" s="19">
        <v>2</v>
      </c>
      <c r="D10" s="19">
        <v>1</v>
      </c>
      <c r="E10" s="19">
        <v>7</v>
      </c>
      <c r="F10" s="19">
        <v>1</v>
      </c>
      <c r="G10" s="19">
        <v>3</v>
      </c>
      <c r="H10" s="19">
        <v>12</v>
      </c>
      <c r="I10" s="75">
        <v>51</v>
      </c>
      <c r="J10" s="76">
        <v>10</v>
      </c>
      <c r="K10" s="77">
        <v>0</v>
      </c>
      <c r="L10" s="78">
        <v>0</v>
      </c>
      <c r="M10" s="78">
        <v>0</v>
      </c>
      <c r="N10" s="78">
        <v>0</v>
      </c>
      <c r="O10" s="78">
        <v>0</v>
      </c>
      <c r="P10" s="78">
        <v>0</v>
      </c>
      <c r="Q10" s="78">
        <v>2</v>
      </c>
      <c r="R10" s="79">
        <v>1</v>
      </c>
      <c r="S10" s="55">
        <v>11</v>
      </c>
      <c r="T10" s="116">
        <v>5</v>
      </c>
      <c r="U10" s="117">
        <v>1</v>
      </c>
      <c r="V10" s="118">
        <v>6</v>
      </c>
      <c r="W10" s="118"/>
      <c r="X10" s="118"/>
      <c r="Y10" s="118"/>
      <c r="Z10" s="118">
        <v>33</v>
      </c>
      <c r="AA10" s="119">
        <v>62.5</v>
      </c>
      <c r="AB10" s="120">
        <v>5</v>
      </c>
      <c r="AC10" s="112">
        <v>1</v>
      </c>
      <c r="AD10" s="113">
        <v>4</v>
      </c>
      <c r="AE10" s="113">
        <v>1</v>
      </c>
      <c r="AF10" s="113">
        <v>0</v>
      </c>
      <c r="AG10" s="113">
        <v>3</v>
      </c>
      <c r="AH10" s="113">
        <v>0</v>
      </c>
      <c r="AI10" s="113">
        <v>14</v>
      </c>
      <c r="AJ10" s="111">
        <v>31</v>
      </c>
      <c r="AK10" s="114">
        <v>9</v>
      </c>
      <c r="AL10" s="115">
        <f t="shared" si="0"/>
        <v>145.5</v>
      </c>
      <c r="AM10" s="36">
        <v>35</v>
      </c>
      <c r="AN10" s="40">
        <v>11</v>
      </c>
    </row>
    <row r="11" spans="1:40" ht="60" customHeight="1" thickBot="1">
      <c r="A11" s="51" t="s">
        <v>5</v>
      </c>
      <c r="B11" s="33">
        <v>1</v>
      </c>
      <c r="C11" s="19">
        <v>1</v>
      </c>
      <c r="D11" s="19">
        <v>2</v>
      </c>
      <c r="E11" s="19">
        <v>25</v>
      </c>
      <c r="F11" s="19">
        <v>17</v>
      </c>
      <c r="G11" s="19">
        <v>6</v>
      </c>
      <c r="H11" s="19">
        <v>12</v>
      </c>
      <c r="I11" s="75">
        <v>148</v>
      </c>
      <c r="J11" s="76">
        <v>1</v>
      </c>
      <c r="K11" s="77">
        <v>8</v>
      </c>
      <c r="L11" s="78">
        <v>6</v>
      </c>
      <c r="M11" s="78">
        <v>5</v>
      </c>
      <c r="N11" s="78">
        <v>5</v>
      </c>
      <c r="O11" s="78">
        <v>3</v>
      </c>
      <c r="P11" s="78">
        <v>0</v>
      </c>
      <c r="Q11" s="78">
        <v>5</v>
      </c>
      <c r="R11" s="79">
        <v>77.5</v>
      </c>
      <c r="S11" s="55">
        <v>2</v>
      </c>
      <c r="T11" s="108">
        <v>2</v>
      </c>
      <c r="U11" s="109">
        <v>6</v>
      </c>
      <c r="V11" s="110">
        <v>10</v>
      </c>
      <c r="W11" s="110"/>
      <c r="X11" s="110"/>
      <c r="Y11" s="110"/>
      <c r="Z11" s="110">
        <v>27</v>
      </c>
      <c r="AA11" s="111">
        <v>101.5</v>
      </c>
      <c r="AB11" s="103">
        <v>2</v>
      </c>
      <c r="AC11" s="112">
        <v>0</v>
      </c>
      <c r="AD11" s="113">
        <v>0</v>
      </c>
      <c r="AE11" s="113">
        <v>4</v>
      </c>
      <c r="AF11" s="113">
        <v>22</v>
      </c>
      <c r="AG11" s="113">
        <v>14</v>
      </c>
      <c r="AH11" s="113">
        <v>6</v>
      </c>
      <c r="AI11" s="113">
        <v>16</v>
      </c>
      <c r="AJ11" s="111">
        <v>116</v>
      </c>
      <c r="AK11" s="114">
        <v>3</v>
      </c>
      <c r="AL11" s="115">
        <f t="shared" si="0"/>
        <v>443</v>
      </c>
      <c r="AM11" s="36">
        <v>8</v>
      </c>
      <c r="AN11" s="39">
        <v>2</v>
      </c>
    </row>
    <row r="12" spans="1:40" ht="59.25" customHeight="1" thickBot="1">
      <c r="A12" s="51" t="s">
        <v>6</v>
      </c>
      <c r="B12" s="22">
        <v>4</v>
      </c>
      <c r="C12" s="23">
        <v>0</v>
      </c>
      <c r="D12" s="23">
        <v>0</v>
      </c>
      <c r="E12" s="23">
        <v>8</v>
      </c>
      <c r="F12" s="23">
        <v>13</v>
      </c>
      <c r="G12" s="23">
        <v>12</v>
      </c>
      <c r="H12" s="23">
        <v>12</v>
      </c>
      <c r="I12" s="75">
        <v>108</v>
      </c>
      <c r="J12" s="76">
        <v>4</v>
      </c>
      <c r="K12" s="77">
        <v>1</v>
      </c>
      <c r="L12" s="78">
        <v>2</v>
      </c>
      <c r="M12" s="78">
        <v>6</v>
      </c>
      <c r="N12" s="78">
        <v>1</v>
      </c>
      <c r="O12" s="78">
        <v>0</v>
      </c>
      <c r="P12" s="78">
        <v>0</v>
      </c>
      <c r="Q12" s="78">
        <v>1</v>
      </c>
      <c r="R12" s="79">
        <v>19</v>
      </c>
      <c r="S12" s="55">
        <v>8</v>
      </c>
      <c r="T12" s="108">
        <v>12</v>
      </c>
      <c r="U12" s="109">
        <v>9</v>
      </c>
      <c r="V12" s="110">
        <v>7</v>
      </c>
      <c r="W12" s="110"/>
      <c r="X12" s="110"/>
      <c r="Y12" s="110"/>
      <c r="Z12" s="110">
        <v>26</v>
      </c>
      <c r="AA12" s="111">
        <v>114</v>
      </c>
      <c r="AB12" s="103">
        <v>1</v>
      </c>
      <c r="AC12" s="112">
        <v>2</v>
      </c>
      <c r="AD12" s="113">
        <v>1</v>
      </c>
      <c r="AE12" s="113">
        <v>0</v>
      </c>
      <c r="AF12" s="113">
        <v>3</v>
      </c>
      <c r="AG12" s="113">
        <v>3</v>
      </c>
      <c r="AH12" s="113">
        <v>2</v>
      </c>
      <c r="AI12" s="113">
        <v>16</v>
      </c>
      <c r="AJ12" s="111">
        <v>48</v>
      </c>
      <c r="AK12" s="114">
        <v>7</v>
      </c>
      <c r="AL12" s="115">
        <f t="shared" si="0"/>
        <v>289</v>
      </c>
      <c r="AM12" s="36">
        <v>20</v>
      </c>
      <c r="AN12" s="40">
        <v>5</v>
      </c>
    </row>
    <row r="13" spans="1:40" ht="59.25" customHeight="1" thickBot="1">
      <c r="A13" s="51" t="s">
        <v>7</v>
      </c>
      <c r="B13" s="24">
        <v>2</v>
      </c>
      <c r="C13" s="23">
        <v>1</v>
      </c>
      <c r="D13" s="23">
        <v>2</v>
      </c>
      <c r="E13" s="23">
        <v>11</v>
      </c>
      <c r="F13" s="23">
        <v>16</v>
      </c>
      <c r="G13" s="23">
        <v>5</v>
      </c>
      <c r="H13" s="23">
        <v>10</v>
      </c>
      <c r="I13" s="75">
        <v>112</v>
      </c>
      <c r="J13" s="76">
        <v>2</v>
      </c>
      <c r="K13" s="77">
        <v>1</v>
      </c>
      <c r="L13" s="78">
        <v>1</v>
      </c>
      <c r="M13" s="78">
        <v>1</v>
      </c>
      <c r="N13" s="78">
        <v>0</v>
      </c>
      <c r="O13" s="78">
        <v>0</v>
      </c>
      <c r="P13" s="78">
        <v>0</v>
      </c>
      <c r="Q13" s="78">
        <v>2</v>
      </c>
      <c r="R13" s="79">
        <v>7</v>
      </c>
      <c r="S13" s="55">
        <v>10</v>
      </c>
      <c r="T13" s="108">
        <v>3</v>
      </c>
      <c r="U13" s="109">
        <v>4</v>
      </c>
      <c r="V13" s="110">
        <v>2</v>
      </c>
      <c r="W13" s="110"/>
      <c r="X13" s="110"/>
      <c r="Y13" s="110"/>
      <c r="Z13" s="110">
        <v>35</v>
      </c>
      <c r="AA13" s="111">
        <v>48.5</v>
      </c>
      <c r="AB13" s="103">
        <v>7</v>
      </c>
      <c r="AC13" s="112">
        <v>1</v>
      </c>
      <c r="AD13" s="113">
        <v>1</v>
      </c>
      <c r="AE13" s="113">
        <v>0</v>
      </c>
      <c r="AF13" s="113">
        <v>4</v>
      </c>
      <c r="AG13" s="113">
        <v>2</v>
      </c>
      <c r="AH13" s="113">
        <v>4</v>
      </c>
      <c r="AI13" s="113">
        <v>13</v>
      </c>
      <c r="AJ13" s="111">
        <v>34.5</v>
      </c>
      <c r="AK13" s="114">
        <v>8</v>
      </c>
      <c r="AL13" s="115">
        <f t="shared" si="0"/>
        <v>202</v>
      </c>
      <c r="AM13" s="36">
        <v>27</v>
      </c>
      <c r="AN13" s="40">
        <v>8</v>
      </c>
    </row>
    <row r="14" spans="1:40" ht="48" customHeight="1" thickBot="1">
      <c r="A14" s="52" t="s">
        <v>8</v>
      </c>
      <c r="B14" s="22">
        <v>0</v>
      </c>
      <c r="C14" s="23">
        <v>3</v>
      </c>
      <c r="D14" s="23">
        <v>1</v>
      </c>
      <c r="E14" s="23">
        <v>9</v>
      </c>
      <c r="F14" s="23">
        <v>11</v>
      </c>
      <c r="G14" s="23">
        <v>6</v>
      </c>
      <c r="H14" s="23">
        <v>10</v>
      </c>
      <c r="I14" s="75">
        <v>87</v>
      </c>
      <c r="J14" s="76">
        <v>5</v>
      </c>
      <c r="K14" s="77">
        <v>3</v>
      </c>
      <c r="L14" s="78">
        <v>2</v>
      </c>
      <c r="M14" s="78">
        <v>4</v>
      </c>
      <c r="N14" s="78">
        <v>0</v>
      </c>
      <c r="O14" s="78">
        <v>1</v>
      </c>
      <c r="P14" s="78">
        <v>0</v>
      </c>
      <c r="Q14" s="78">
        <v>9</v>
      </c>
      <c r="R14" s="79">
        <v>24.5</v>
      </c>
      <c r="S14" s="55">
        <v>6</v>
      </c>
      <c r="T14" s="108">
        <v>2</v>
      </c>
      <c r="U14" s="109">
        <v>2</v>
      </c>
      <c r="V14" s="110">
        <v>0</v>
      </c>
      <c r="W14" s="110"/>
      <c r="X14" s="110"/>
      <c r="Y14" s="110"/>
      <c r="Z14" s="110">
        <v>16</v>
      </c>
      <c r="AA14" s="111">
        <v>24</v>
      </c>
      <c r="AB14" s="103">
        <v>10</v>
      </c>
      <c r="AC14" s="112">
        <v>0</v>
      </c>
      <c r="AD14" s="113">
        <v>3</v>
      </c>
      <c r="AE14" s="113">
        <v>2</v>
      </c>
      <c r="AF14" s="113">
        <v>1</v>
      </c>
      <c r="AG14" s="113">
        <v>0</v>
      </c>
      <c r="AH14" s="113">
        <v>3</v>
      </c>
      <c r="AI14" s="113">
        <v>14</v>
      </c>
      <c r="AJ14" s="111">
        <v>24</v>
      </c>
      <c r="AK14" s="114">
        <v>10</v>
      </c>
      <c r="AL14" s="115">
        <f t="shared" si="0"/>
        <v>159.5</v>
      </c>
      <c r="AM14" s="36">
        <v>31</v>
      </c>
      <c r="AN14" s="40">
        <v>9</v>
      </c>
    </row>
    <row r="15" spans="1:40" ht="61.5" customHeight="1" thickBot="1">
      <c r="A15" s="51" t="s">
        <v>11</v>
      </c>
      <c r="B15" s="33">
        <v>2</v>
      </c>
      <c r="C15" s="19">
        <v>1</v>
      </c>
      <c r="D15" s="19">
        <v>2</v>
      </c>
      <c r="E15" s="19">
        <v>17</v>
      </c>
      <c r="F15" s="19">
        <v>19</v>
      </c>
      <c r="G15" s="19">
        <v>9</v>
      </c>
      <c r="H15" s="19">
        <v>13</v>
      </c>
      <c r="I15" s="75">
        <v>148</v>
      </c>
      <c r="J15" s="76">
        <v>1</v>
      </c>
      <c r="K15" s="77">
        <v>16</v>
      </c>
      <c r="L15" s="78">
        <v>12</v>
      </c>
      <c r="M15" s="78">
        <v>9</v>
      </c>
      <c r="N15" s="78">
        <v>6</v>
      </c>
      <c r="O15" s="78">
        <v>1</v>
      </c>
      <c r="P15" s="78">
        <v>0</v>
      </c>
      <c r="Q15" s="78">
        <v>19</v>
      </c>
      <c r="R15" s="79">
        <v>123.5</v>
      </c>
      <c r="S15" s="55">
        <v>1</v>
      </c>
      <c r="T15" s="121">
        <v>6</v>
      </c>
      <c r="U15" s="122">
        <v>6</v>
      </c>
      <c r="V15" s="123">
        <v>8</v>
      </c>
      <c r="W15" s="123"/>
      <c r="X15" s="123"/>
      <c r="Y15" s="123"/>
      <c r="Z15" s="123">
        <v>29</v>
      </c>
      <c r="AA15" s="124">
        <v>78.5</v>
      </c>
      <c r="AB15" s="103">
        <v>3</v>
      </c>
      <c r="AC15" s="112">
        <v>5</v>
      </c>
      <c r="AD15" s="113">
        <v>2</v>
      </c>
      <c r="AE15" s="113">
        <v>0</v>
      </c>
      <c r="AF15" s="113">
        <v>31</v>
      </c>
      <c r="AG15" s="113">
        <v>19</v>
      </c>
      <c r="AH15" s="113">
        <v>10</v>
      </c>
      <c r="AI15" s="113">
        <v>23</v>
      </c>
      <c r="AJ15" s="111">
        <v>188.52</v>
      </c>
      <c r="AK15" s="114">
        <v>2</v>
      </c>
      <c r="AL15" s="115">
        <f>SUM(I15+R15+AA15+AJ15)</f>
        <v>538.52</v>
      </c>
      <c r="AM15" s="36">
        <v>7</v>
      </c>
      <c r="AN15" s="39">
        <v>1</v>
      </c>
    </row>
    <row r="16" spans="1:40" ht="48" customHeight="1" thickBot="1">
      <c r="A16" s="51" t="s">
        <v>12</v>
      </c>
      <c r="B16" s="22">
        <v>0</v>
      </c>
      <c r="C16" s="23">
        <v>1</v>
      </c>
      <c r="D16" s="23">
        <v>1</v>
      </c>
      <c r="E16" s="23">
        <v>10</v>
      </c>
      <c r="F16" s="23">
        <v>13</v>
      </c>
      <c r="G16" s="23">
        <v>4</v>
      </c>
      <c r="H16" s="23">
        <v>10</v>
      </c>
      <c r="I16" s="75">
        <v>77</v>
      </c>
      <c r="J16" s="76">
        <v>6</v>
      </c>
      <c r="K16" s="77">
        <v>6</v>
      </c>
      <c r="L16" s="78">
        <v>4</v>
      </c>
      <c r="M16" s="78">
        <v>3</v>
      </c>
      <c r="N16" s="78">
        <v>0</v>
      </c>
      <c r="O16" s="78">
        <v>0</v>
      </c>
      <c r="P16" s="78">
        <v>0</v>
      </c>
      <c r="Q16" s="78">
        <v>2</v>
      </c>
      <c r="R16" s="79">
        <v>30</v>
      </c>
      <c r="S16" s="55">
        <v>5</v>
      </c>
      <c r="T16" s="108">
        <v>8</v>
      </c>
      <c r="U16" s="109">
        <v>7</v>
      </c>
      <c r="V16" s="110">
        <v>4</v>
      </c>
      <c r="W16" s="110"/>
      <c r="X16" s="110"/>
      <c r="Y16" s="110"/>
      <c r="Z16" s="110">
        <v>18</v>
      </c>
      <c r="AA16" s="111">
        <v>78</v>
      </c>
      <c r="AB16" s="103">
        <v>4</v>
      </c>
      <c r="AC16" s="112">
        <v>3</v>
      </c>
      <c r="AD16" s="113">
        <v>6</v>
      </c>
      <c r="AE16" s="113">
        <v>3</v>
      </c>
      <c r="AF16" s="113">
        <v>9</v>
      </c>
      <c r="AG16" s="113">
        <v>8</v>
      </c>
      <c r="AH16" s="113">
        <v>9</v>
      </c>
      <c r="AI16" s="113">
        <v>14</v>
      </c>
      <c r="AJ16" s="111">
        <v>108</v>
      </c>
      <c r="AK16" s="114">
        <v>4</v>
      </c>
      <c r="AL16" s="115">
        <f>SUM(I16+R16+AA16+AJ16)</f>
        <v>293</v>
      </c>
      <c r="AM16" s="36">
        <v>19</v>
      </c>
      <c r="AN16" s="40">
        <v>4</v>
      </c>
    </row>
    <row r="17" spans="1:45" ht="48" customHeight="1" thickBot="1">
      <c r="A17" s="51" t="s">
        <v>23</v>
      </c>
      <c r="B17" s="25">
        <v>1</v>
      </c>
      <c r="C17" s="26">
        <v>0</v>
      </c>
      <c r="D17" s="26">
        <v>0</v>
      </c>
      <c r="E17" s="26">
        <v>7</v>
      </c>
      <c r="F17" s="26">
        <v>6</v>
      </c>
      <c r="G17" s="26">
        <v>6</v>
      </c>
      <c r="H17" s="26">
        <v>7</v>
      </c>
      <c r="I17" s="80">
        <v>52.5</v>
      </c>
      <c r="J17" s="81">
        <v>9</v>
      </c>
      <c r="K17" s="82">
        <v>3</v>
      </c>
      <c r="L17" s="83">
        <v>1</v>
      </c>
      <c r="M17" s="83">
        <v>8</v>
      </c>
      <c r="N17" s="83">
        <v>0</v>
      </c>
      <c r="O17" s="83">
        <v>0</v>
      </c>
      <c r="P17" s="83">
        <v>0</v>
      </c>
      <c r="Q17" s="83">
        <v>8</v>
      </c>
      <c r="R17" s="84">
        <v>23</v>
      </c>
      <c r="S17" s="56">
        <v>7</v>
      </c>
      <c r="T17" s="121">
        <v>3</v>
      </c>
      <c r="U17" s="122">
        <v>1</v>
      </c>
      <c r="V17" s="123">
        <v>3</v>
      </c>
      <c r="W17" s="123"/>
      <c r="X17" s="123"/>
      <c r="Y17" s="123"/>
      <c r="Z17" s="123">
        <v>29</v>
      </c>
      <c r="AA17" s="124">
        <v>38.5</v>
      </c>
      <c r="AB17" s="103">
        <v>9</v>
      </c>
      <c r="AC17" s="125">
        <v>9</v>
      </c>
      <c r="AD17" s="126">
        <v>5</v>
      </c>
      <c r="AE17" s="126">
        <v>7</v>
      </c>
      <c r="AF17" s="126">
        <v>23</v>
      </c>
      <c r="AG17" s="126">
        <v>21</v>
      </c>
      <c r="AH17" s="126">
        <v>24</v>
      </c>
      <c r="AI17" s="126">
        <v>20</v>
      </c>
      <c r="AJ17" s="124">
        <v>229</v>
      </c>
      <c r="AK17" s="127">
        <v>1</v>
      </c>
      <c r="AL17" s="128">
        <f>SUM(I17+R17+AA17+AJ17)</f>
        <v>343</v>
      </c>
      <c r="AM17" s="37">
        <v>26</v>
      </c>
      <c r="AN17" s="43">
        <v>3</v>
      </c>
    </row>
    <row r="18" spans="1:45" ht="23.25" customHeight="1" thickBot="1">
      <c r="A18" s="134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</row>
    <row r="19" spans="1:45" ht="55.5" customHeight="1" thickBot="1">
      <c r="A19" s="51" t="s">
        <v>9</v>
      </c>
      <c r="B19" s="27">
        <v>1</v>
      </c>
      <c r="C19" s="28">
        <v>0</v>
      </c>
      <c r="D19" s="28">
        <v>1</v>
      </c>
      <c r="E19" s="28">
        <v>13</v>
      </c>
      <c r="F19" s="28">
        <v>16</v>
      </c>
      <c r="G19" s="28">
        <v>6</v>
      </c>
      <c r="H19" s="28">
        <v>7</v>
      </c>
      <c r="I19" s="85">
        <v>95.5</v>
      </c>
      <c r="J19" s="86">
        <v>1</v>
      </c>
      <c r="K19" s="72">
        <v>9</v>
      </c>
      <c r="L19" s="73">
        <v>3</v>
      </c>
      <c r="M19" s="73">
        <v>3</v>
      </c>
      <c r="N19" s="73">
        <v>8</v>
      </c>
      <c r="O19" s="73">
        <v>0</v>
      </c>
      <c r="P19" s="73">
        <v>0</v>
      </c>
      <c r="Q19" s="73">
        <v>4</v>
      </c>
      <c r="R19" s="74">
        <v>78</v>
      </c>
      <c r="S19" s="58">
        <v>1</v>
      </c>
      <c r="T19" s="91">
        <v>0</v>
      </c>
      <c r="U19" s="92">
        <v>0</v>
      </c>
      <c r="V19" s="93">
        <v>2</v>
      </c>
      <c r="W19" s="93"/>
      <c r="X19" s="93"/>
      <c r="Y19" s="93"/>
      <c r="Z19" s="93">
        <v>30</v>
      </c>
      <c r="AA19" s="94">
        <v>19</v>
      </c>
      <c r="AB19" s="95">
        <v>2</v>
      </c>
      <c r="AC19" s="14">
        <v>8</v>
      </c>
      <c r="AD19" s="15">
        <v>5</v>
      </c>
      <c r="AE19" s="15">
        <v>4</v>
      </c>
      <c r="AF19" s="15">
        <v>11</v>
      </c>
      <c r="AG19" s="15">
        <v>12</v>
      </c>
      <c r="AH19" s="15">
        <v>7</v>
      </c>
      <c r="AI19" s="15">
        <v>18</v>
      </c>
      <c r="AJ19" s="57">
        <v>145</v>
      </c>
      <c r="AK19" s="58">
        <v>1</v>
      </c>
      <c r="AL19" s="63">
        <f t="shared" si="0"/>
        <v>337.5</v>
      </c>
      <c r="AM19" s="35">
        <v>5</v>
      </c>
      <c r="AN19" s="38">
        <v>1</v>
      </c>
    </row>
    <row r="20" spans="1:45" ht="59.25" customHeight="1" thickBot="1">
      <c r="A20" s="51" t="s">
        <v>10</v>
      </c>
      <c r="B20" s="29">
        <v>0</v>
      </c>
      <c r="C20" s="30">
        <v>0</v>
      </c>
      <c r="D20" s="30">
        <v>0</v>
      </c>
      <c r="E20" s="30">
        <v>7</v>
      </c>
      <c r="F20" s="30">
        <v>3</v>
      </c>
      <c r="G20" s="30">
        <v>0</v>
      </c>
      <c r="H20" s="30">
        <v>6</v>
      </c>
      <c r="I20" s="87">
        <v>30</v>
      </c>
      <c r="J20" s="88">
        <v>4</v>
      </c>
      <c r="K20" s="77">
        <v>2</v>
      </c>
      <c r="L20" s="78">
        <v>1</v>
      </c>
      <c r="M20" s="78">
        <v>1</v>
      </c>
      <c r="N20" s="78">
        <v>1</v>
      </c>
      <c r="O20" s="78">
        <v>2</v>
      </c>
      <c r="P20" s="78">
        <v>1</v>
      </c>
      <c r="Q20" s="78">
        <v>2</v>
      </c>
      <c r="R20" s="79">
        <v>23</v>
      </c>
      <c r="S20" s="60">
        <v>2</v>
      </c>
      <c r="T20" s="91">
        <v>1</v>
      </c>
      <c r="U20" s="92">
        <v>1</v>
      </c>
      <c r="V20" s="93">
        <v>3</v>
      </c>
      <c r="W20" s="93"/>
      <c r="X20" s="93"/>
      <c r="Y20" s="93"/>
      <c r="Z20" s="93">
        <v>22</v>
      </c>
      <c r="AA20" s="94">
        <v>25</v>
      </c>
      <c r="AB20" s="95">
        <v>1</v>
      </c>
      <c r="AC20" s="16">
        <v>1</v>
      </c>
      <c r="AD20" s="13">
        <v>0</v>
      </c>
      <c r="AE20" s="13">
        <v>0</v>
      </c>
      <c r="AF20" s="13">
        <v>2</v>
      </c>
      <c r="AG20" s="13">
        <v>2</v>
      </c>
      <c r="AH20" s="13">
        <v>1</v>
      </c>
      <c r="AI20" s="13">
        <v>12</v>
      </c>
      <c r="AJ20" s="59">
        <v>32</v>
      </c>
      <c r="AK20" s="60">
        <v>5</v>
      </c>
      <c r="AL20" s="64">
        <f t="shared" si="0"/>
        <v>110</v>
      </c>
      <c r="AM20" s="36">
        <v>12</v>
      </c>
      <c r="AN20" s="39">
        <v>2</v>
      </c>
    </row>
    <row r="21" spans="1:45" ht="40.5" customHeight="1" thickBot="1">
      <c r="A21" s="51" t="s">
        <v>13</v>
      </c>
      <c r="B21" s="29">
        <v>0</v>
      </c>
      <c r="C21" s="30">
        <v>0</v>
      </c>
      <c r="D21" s="30">
        <v>0</v>
      </c>
      <c r="E21" s="30">
        <v>8</v>
      </c>
      <c r="F21" s="30">
        <v>2</v>
      </c>
      <c r="G21" s="30">
        <v>4</v>
      </c>
      <c r="H21" s="30">
        <v>7</v>
      </c>
      <c r="I21" s="87">
        <v>35.5</v>
      </c>
      <c r="J21" s="88">
        <v>2</v>
      </c>
      <c r="K21" s="77">
        <v>0</v>
      </c>
      <c r="L21" s="78">
        <v>0</v>
      </c>
      <c r="M21" s="78">
        <v>1</v>
      </c>
      <c r="N21" s="78">
        <v>0</v>
      </c>
      <c r="O21" s="78">
        <v>3</v>
      </c>
      <c r="P21" s="78">
        <v>1</v>
      </c>
      <c r="Q21" s="78">
        <v>2</v>
      </c>
      <c r="R21" s="79">
        <v>13</v>
      </c>
      <c r="S21" s="60">
        <v>3</v>
      </c>
      <c r="T21" s="91">
        <v>0</v>
      </c>
      <c r="U21" s="92">
        <v>0</v>
      </c>
      <c r="V21" s="93">
        <v>0</v>
      </c>
      <c r="W21" s="93"/>
      <c r="X21" s="93"/>
      <c r="Y21" s="93"/>
      <c r="Z21" s="93">
        <v>2</v>
      </c>
      <c r="AA21" s="94">
        <v>1</v>
      </c>
      <c r="AB21" s="95">
        <v>5</v>
      </c>
      <c r="AC21" s="16">
        <v>2</v>
      </c>
      <c r="AD21" s="13">
        <v>2</v>
      </c>
      <c r="AE21" s="13">
        <v>2</v>
      </c>
      <c r="AF21" s="13">
        <v>6</v>
      </c>
      <c r="AG21" s="13">
        <v>6</v>
      </c>
      <c r="AH21" s="13">
        <v>4</v>
      </c>
      <c r="AI21" s="13">
        <v>10</v>
      </c>
      <c r="AJ21" s="59">
        <v>57</v>
      </c>
      <c r="AK21" s="60">
        <v>2</v>
      </c>
      <c r="AL21" s="64">
        <f t="shared" si="0"/>
        <v>106.5</v>
      </c>
      <c r="AM21" s="36">
        <v>12</v>
      </c>
      <c r="AN21" s="40">
        <v>3</v>
      </c>
    </row>
    <row r="22" spans="1:45" ht="44.25" customHeight="1" thickBot="1">
      <c r="A22" s="51" t="s">
        <v>14</v>
      </c>
      <c r="B22" s="29">
        <v>0</v>
      </c>
      <c r="C22" s="30">
        <v>0</v>
      </c>
      <c r="D22" s="30">
        <v>1</v>
      </c>
      <c r="E22" s="30">
        <v>1</v>
      </c>
      <c r="F22" s="30">
        <v>1</v>
      </c>
      <c r="G22" s="30">
        <v>1</v>
      </c>
      <c r="H22" s="30">
        <v>3</v>
      </c>
      <c r="I22" s="87">
        <v>12</v>
      </c>
      <c r="J22" s="88">
        <v>5</v>
      </c>
      <c r="K22" s="77">
        <v>0</v>
      </c>
      <c r="L22" s="78">
        <v>0</v>
      </c>
      <c r="M22" s="78">
        <v>0</v>
      </c>
      <c r="N22" s="78">
        <v>0</v>
      </c>
      <c r="O22" s="78">
        <v>0</v>
      </c>
      <c r="P22" s="78">
        <v>0</v>
      </c>
      <c r="Q22" s="78">
        <v>0</v>
      </c>
      <c r="R22" s="79">
        <v>0</v>
      </c>
      <c r="S22" s="60">
        <v>0</v>
      </c>
      <c r="T22" s="91">
        <v>0</v>
      </c>
      <c r="U22" s="92">
        <v>2</v>
      </c>
      <c r="V22" s="93">
        <v>0</v>
      </c>
      <c r="W22" s="93"/>
      <c r="X22" s="93"/>
      <c r="Y22" s="93"/>
      <c r="Z22" s="93">
        <v>22</v>
      </c>
      <c r="AA22" s="94">
        <v>16</v>
      </c>
      <c r="AB22" s="95">
        <v>4</v>
      </c>
      <c r="AC22" s="16">
        <v>1</v>
      </c>
      <c r="AD22" s="13">
        <v>3</v>
      </c>
      <c r="AE22" s="13">
        <v>1</v>
      </c>
      <c r="AF22" s="13">
        <v>2</v>
      </c>
      <c r="AG22" s="13">
        <v>0</v>
      </c>
      <c r="AH22" s="13">
        <v>2</v>
      </c>
      <c r="AI22" s="13">
        <v>9</v>
      </c>
      <c r="AJ22" s="59">
        <v>32.5</v>
      </c>
      <c r="AK22" s="60">
        <v>4</v>
      </c>
      <c r="AL22" s="64">
        <f t="shared" si="0"/>
        <v>60.5</v>
      </c>
      <c r="AM22" s="36">
        <v>18</v>
      </c>
      <c r="AN22" s="40">
        <v>5</v>
      </c>
    </row>
    <row r="23" spans="1:45" ht="42.75" customHeight="1" thickBot="1">
      <c r="A23" s="51" t="s">
        <v>15</v>
      </c>
      <c r="B23" s="31">
        <v>0</v>
      </c>
      <c r="C23" s="32">
        <v>0</v>
      </c>
      <c r="D23" s="32">
        <v>0</v>
      </c>
      <c r="E23" s="32">
        <v>6</v>
      </c>
      <c r="F23" s="32">
        <v>3</v>
      </c>
      <c r="G23" s="32">
        <v>6</v>
      </c>
      <c r="H23" s="32">
        <v>6</v>
      </c>
      <c r="I23" s="89">
        <v>33</v>
      </c>
      <c r="J23" s="90">
        <v>3</v>
      </c>
      <c r="K23" s="82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4">
        <v>0</v>
      </c>
      <c r="S23" s="62">
        <v>0</v>
      </c>
      <c r="T23" s="96">
        <v>0</v>
      </c>
      <c r="U23" s="97">
        <v>1</v>
      </c>
      <c r="V23" s="98">
        <v>1</v>
      </c>
      <c r="W23" s="98"/>
      <c r="X23" s="98"/>
      <c r="Y23" s="98"/>
      <c r="Z23" s="98">
        <v>24</v>
      </c>
      <c r="AA23" s="99">
        <v>17</v>
      </c>
      <c r="AB23" s="95">
        <v>3</v>
      </c>
      <c r="AC23" s="17">
        <v>1</v>
      </c>
      <c r="AD23" s="18">
        <v>3</v>
      </c>
      <c r="AE23" s="18">
        <v>5</v>
      </c>
      <c r="AF23" s="18">
        <v>1</v>
      </c>
      <c r="AG23" s="18">
        <v>2</v>
      </c>
      <c r="AH23" s="18">
        <v>1</v>
      </c>
      <c r="AI23" s="18">
        <v>13</v>
      </c>
      <c r="AJ23" s="61">
        <v>49.5</v>
      </c>
      <c r="AK23" s="62">
        <v>3</v>
      </c>
      <c r="AL23" s="65">
        <f t="shared" si="0"/>
        <v>99.5</v>
      </c>
      <c r="AM23" s="37">
        <v>14</v>
      </c>
      <c r="AN23" s="41">
        <v>4</v>
      </c>
    </row>
    <row r="24" spans="1:45">
      <c r="A24" s="4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45" ht="18.75" customHeight="1">
      <c r="A25" s="151" t="s">
        <v>27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66"/>
      <c r="AP25" s="66"/>
      <c r="AQ25" s="66"/>
      <c r="AR25" s="66"/>
      <c r="AS25" s="66"/>
    </row>
    <row r="26" spans="1:45" ht="18.75" customHeight="1">
      <c r="A26" s="151" t="s">
        <v>28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66"/>
      <c r="AP26" s="66"/>
      <c r="AQ26" s="66"/>
      <c r="AR26" s="66"/>
      <c r="AS26" s="66"/>
    </row>
    <row r="27" spans="1:45" ht="20.25" customHeight="1">
      <c r="A27" s="152" t="s">
        <v>34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53"/>
      <c r="AP27" s="53"/>
      <c r="AQ27" s="53"/>
      <c r="AR27" s="53"/>
      <c r="AS27" s="53"/>
    </row>
    <row r="28" spans="1:45" ht="18.75" customHeight="1">
      <c r="A28" s="152"/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66"/>
      <c r="AP28" s="66"/>
      <c r="AQ28" s="66"/>
      <c r="AR28" s="66"/>
      <c r="AS28" s="66"/>
    </row>
    <row r="29" spans="1:45" ht="18.75">
      <c r="A29" s="67" t="s">
        <v>32</v>
      </c>
      <c r="B29" s="10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7"/>
      <c r="AN29" s="7"/>
    </row>
    <row r="30" spans="1:45" ht="18.75">
      <c r="A30" s="10"/>
      <c r="B30" s="10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7"/>
      <c r="AN30" s="7"/>
    </row>
    <row r="31" spans="1:45" ht="18.75">
      <c r="A31" s="10"/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50"/>
      <c r="AM31" s="150"/>
      <c r="AN31" s="150"/>
    </row>
  </sheetData>
  <autoFilter ref="A4:AN5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2" hiddenButton="1" showButton="0"/>
    <filterColumn colId="13" hiddenButton="1" showButton="0"/>
    <filterColumn colId="14" hiddenButton="1" showButton="0"/>
    <filterColumn colId="15" showButton="0"/>
    <filterColumn colId="16" showButton="0"/>
    <filterColumn colId="17" showButton="0"/>
    <filterColumn colId="19" showButton="0"/>
    <filterColumn colId="20" hiddenButton="1" showButton="0"/>
    <filterColumn colId="21" showButton="0"/>
    <filterColumn colId="22" hiddenButton="1" showButton="0"/>
    <filterColumn colId="23" hiddenButton="1" showButton="0"/>
    <filterColumn colId="24" hiddenButton="1" showButton="0"/>
    <filterColumn colId="25" hiddenButton="1" showButton="0"/>
    <filterColumn colId="26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</autoFilter>
  <mergeCells count="18">
    <mergeCell ref="AL31:AN31"/>
    <mergeCell ref="A25:AN25"/>
    <mergeCell ref="A26:AN26"/>
    <mergeCell ref="A27:AN27"/>
    <mergeCell ref="A28:AN28"/>
    <mergeCell ref="A1:R1"/>
    <mergeCell ref="A4:A5"/>
    <mergeCell ref="B4:J4"/>
    <mergeCell ref="K4:S4"/>
    <mergeCell ref="AG2:AN2"/>
    <mergeCell ref="T4:AB4"/>
    <mergeCell ref="AM4:AM5"/>
    <mergeCell ref="A6:AN6"/>
    <mergeCell ref="AN4:AN5"/>
    <mergeCell ref="A18:AN18"/>
    <mergeCell ref="K3:AF3"/>
    <mergeCell ref="AC4:AK4"/>
    <mergeCell ref="AL4:AL5"/>
  </mergeCells>
  <phoneticPr fontId="3" type="noConversion"/>
  <printOptions horizontalCentered="1"/>
  <pageMargins left="0.19685039370078741" right="0.19685039370078741" top="0.19685039370078741" bottom="0.19685039370078741" header="0" footer="0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Оргмероприятия</vt:lpstr>
      <vt:lpstr>Оргмероприятия!Область_печати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2026-06-04T12:04:08Z</dcterms:modified>
</cp:coreProperties>
</file>