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380" activeTab="2"/>
  </bookViews>
  <sheets>
    <sheet name="Лист 1" sheetId="1" r:id="rId1"/>
    <sheet name="Лист 2" sheetId="2" r:id="rId2"/>
    <sheet name="Лист3" sheetId="3" r:id="rId3"/>
    <sheet name="Лист4" sheetId="4" r:id="rId4"/>
  </sheets>
  <definedNames>
    <definedName name="_xlnm.Print_Area" localSheetId="0">'Лист 1'!$A$1:$O$32</definedName>
    <definedName name="_xlnm.Print_Area" localSheetId="2">'Лист3'!$A$1:$AD$26</definedName>
  </definedNames>
  <calcPr fullCalcOnLoad="1"/>
</workbook>
</file>

<file path=xl/sharedStrings.xml><?xml version="1.0" encoding="utf-8"?>
<sst xmlns="http://schemas.openxmlformats.org/spreadsheetml/2006/main" count="111" uniqueCount="94">
  <si>
    <t>Пасха в кубанской семье</t>
  </si>
  <si>
    <t>Живая классика (город, край)</t>
  </si>
  <si>
    <t>ОО</t>
  </si>
  <si>
    <t>Светлый  праздник Рождество Христово</t>
  </si>
  <si>
    <t>Епархиальный конкурс детского творчества "Пасха Красная"</t>
  </si>
  <si>
    <t>Викторина по кубанов. 1-4 кл.</t>
  </si>
  <si>
    <t>Красота Божьего мира (город/край)</t>
  </si>
  <si>
    <t>Призер (город)-2б.</t>
  </si>
  <si>
    <t>Участник (край)-2б.</t>
  </si>
  <si>
    <t>Интеллектуальный марафон "Форсайт"</t>
  </si>
  <si>
    <t>Краевой конкурс "Лучший казачий класс" (город\край0</t>
  </si>
  <si>
    <t>Муниципальный конкурс  "Калейдоскоп Кубани"</t>
  </si>
  <si>
    <t>Краевая акция "Казачий диктант"</t>
  </si>
  <si>
    <t xml:space="preserve">  Городской конкурс для младших школьников " Построй свой мир"</t>
  </si>
  <si>
    <t>Всероссийский конкурс сочинений "Без срока давности"</t>
  </si>
  <si>
    <t>Всероссийская акция " Правовой (юридический) диктант "</t>
  </si>
  <si>
    <t xml:space="preserve"> ОО    </t>
  </si>
  <si>
    <t>Аттестация педагогов</t>
  </si>
  <si>
    <t>№ ОО</t>
  </si>
  <si>
    <t xml:space="preserve">Директор школы </t>
  </si>
  <si>
    <t>Учитель года (город)</t>
  </si>
  <si>
    <t>Учитель года (край)</t>
  </si>
  <si>
    <t>Педагогический дебют (город+ край)</t>
  </si>
  <si>
    <t>ПНПО - учителя (край/Россия)</t>
  </si>
  <si>
    <t>Мой лучший урок (город)</t>
  </si>
  <si>
    <t>Мой лучший урок (Россия)</t>
  </si>
  <si>
    <t>Конкурс педагогических инноваций (город)</t>
  </si>
  <si>
    <t>"Педагогические династии" (край)</t>
  </si>
  <si>
    <t>Конкурс по пропаганде чтения (город, край)</t>
  </si>
  <si>
    <t>За нравственный подвиг учителя (край)</t>
  </si>
  <si>
    <t>Всероссийские акции по ИРР</t>
  </si>
  <si>
    <t>Лучший педагог, работающий с обучающимися с ОВЗ (город, край)</t>
  </si>
  <si>
    <t>"Учитель здоровья Кубани"</t>
  </si>
  <si>
    <t>Победитель (город)-3 б.</t>
  </si>
  <si>
    <t>Участник (город)-1б.</t>
  </si>
  <si>
    <t>Победитель (край)-5 б.</t>
  </si>
  <si>
    <t>Участник (Россия)-5б.</t>
  </si>
  <si>
    <t>Победитель (край)-4 б.</t>
  </si>
  <si>
    <t>Призер (город)-2 б.</t>
  </si>
  <si>
    <t>Призер (край)-3 б.</t>
  </si>
  <si>
    <t>Участник (город)-1 б.</t>
  </si>
  <si>
    <t>Участник (край)-2 б.</t>
  </si>
  <si>
    <t>Педагог-психолог Геленджика (город, край)</t>
  </si>
  <si>
    <t xml:space="preserve">Опорное ОУ по кубановедению, ОПК, казачье ОУ, "Час духовности" </t>
  </si>
  <si>
    <t>2 балла</t>
  </si>
  <si>
    <t>Город мероприятия, в т.ч. семинары  для зам. директоров</t>
  </si>
  <si>
    <t>2 балла 
(проведение)</t>
  </si>
  <si>
    <t>Краевые семинары, конференции</t>
  </si>
  <si>
    <t>3 балла (выступление)
1 балл (участник)</t>
  </si>
  <si>
    <t xml:space="preserve">Пробный ЕГЭ </t>
  </si>
  <si>
    <t>1 балл</t>
  </si>
  <si>
    <t>Тьюторы индивидуализации</t>
  </si>
  <si>
    <t>Городские  семинары</t>
  </si>
  <si>
    <t>1 балл (выступление)</t>
  </si>
  <si>
    <t xml:space="preserve">Руководители ГМО </t>
  </si>
  <si>
    <t xml:space="preserve">Мастер-классы город. </t>
  </si>
  <si>
    <t>3 балла</t>
  </si>
  <si>
    <t>Метод материалы к олимпиадам (предметно-методич.комиссии)</t>
  </si>
  <si>
    <t>Участие в  муниципальном жюри  предметных олимпиад</t>
  </si>
  <si>
    <t xml:space="preserve"> в методических и организационных мероприятиях </t>
  </si>
  <si>
    <t>Критерий 7.1. Мониторинг участия и результативности ОО</t>
  </si>
  <si>
    <t>Итого баллов по данному критерию</t>
  </si>
  <si>
    <r>
      <t xml:space="preserve">Критерий 7.2. Мониторинг участия и результативности </t>
    </r>
    <r>
      <rPr>
        <b/>
        <i/>
        <sz val="12"/>
        <rFont val="Times New Roman"/>
        <family val="1"/>
      </rPr>
      <t>ОО</t>
    </r>
    <r>
      <rPr>
        <b/>
        <sz val="12"/>
        <rFont val="Times New Roman"/>
        <family val="1"/>
      </rPr>
      <t xml:space="preserve"> и </t>
    </r>
    <r>
      <rPr>
        <b/>
        <i/>
        <sz val="12"/>
        <rFont val="Times New Roman"/>
        <family val="1"/>
      </rPr>
      <t>педагогов</t>
    </r>
    <r>
      <rPr>
        <b/>
        <sz val="12"/>
        <rFont val="Times New Roman"/>
        <family val="1"/>
      </rPr>
      <t xml:space="preserve"> в </t>
    </r>
    <r>
      <rPr>
        <b/>
        <i/>
        <sz val="12"/>
        <rFont val="Times New Roman"/>
        <family val="1"/>
      </rPr>
      <t>профессиональных конкурсах</t>
    </r>
  </si>
  <si>
    <r>
      <t xml:space="preserve">Критерий 7.3. Мониторинг результативности участия </t>
    </r>
    <r>
      <rPr>
        <b/>
        <i/>
        <sz val="12"/>
        <rFont val="Times New Roman"/>
        <family val="1"/>
      </rPr>
      <t>школьников</t>
    </r>
    <r>
      <rPr>
        <b/>
        <sz val="12"/>
        <rFont val="Times New Roman"/>
        <family val="1"/>
      </rPr>
      <t xml:space="preserve"> в конкурсах</t>
    </r>
  </si>
  <si>
    <r>
      <t xml:space="preserve"> </t>
    </r>
    <r>
      <rPr>
        <b/>
        <sz val="10"/>
        <rFont val="Times New Roman"/>
        <family val="1"/>
      </rPr>
      <t>ОО</t>
    </r>
  </si>
  <si>
    <t xml:space="preserve">7.1.Мониторинг участия и результативности ОО в методических мероприятиях </t>
  </si>
  <si>
    <t>7.2.Мониторинг участия и результативности ОО и педагогов в профессиональных конкурсах</t>
  </si>
  <si>
    <t>7.3.Мониторинг результативности участия школьников в различных конкурсах</t>
  </si>
  <si>
    <t>Итого  баллов по данному показателю</t>
  </si>
  <si>
    <t>Показатель 7.Организация методической работы</t>
  </si>
  <si>
    <t>Региональный этап конкурса "Я -исследователь"</t>
  </si>
  <si>
    <t xml:space="preserve">Муниципальная олимпиада младших школьников (окр.мир, англ.яз) </t>
  </si>
  <si>
    <t>Конкурс методических разработок уроков, посвященных 800-летию со дня рождения  Александра Невского (город/край)</t>
  </si>
  <si>
    <t>Краевой конкурс методичиских разработок "Технопарк методических идей"</t>
  </si>
  <si>
    <t>Региональный конкурс "Лучшая программа внеурочной деятельности"</t>
  </si>
  <si>
    <t>Олимпиада по новогреческому языку</t>
  </si>
  <si>
    <t>Общероссийская Олимпиада  по ОПК (город/край)</t>
  </si>
  <si>
    <t>Всероссийская акция "Тест по Великой Отечественной войне"</t>
  </si>
  <si>
    <t>Всероссийская акция "Диктант Победы"</t>
  </si>
  <si>
    <t>Всероссийский конкурс "Историческая игра 1418"</t>
  </si>
  <si>
    <t>Всероссийская Олимпиада "Избирательное право"</t>
  </si>
  <si>
    <t>Краевой конкурс чтецов "Я славлю Родину свою"</t>
  </si>
  <si>
    <t>Всероссийский литературный конкурс "Класс"</t>
  </si>
  <si>
    <t>Краевой конкурс видеороликов "Жизнь как ценность"</t>
  </si>
  <si>
    <t>Всероссийский экономический диктант</t>
  </si>
  <si>
    <t>Конкурсы в рамках реализации проекта "Финансовая грамотность"</t>
  </si>
  <si>
    <t>Всероссийский конкурс иллюстрированных рассказов "Наследие святого благоверного князя Александра Невского"</t>
  </si>
  <si>
    <t>Всероссийский тест на знание Конституции</t>
  </si>
  <si>
    <t>Открытый краевой конкурс методических, дидактических, в том числе цифровых дидактических материалов "Технология формирования читательской грамотности обучающихся"</t>
  </si>
  <si>
    <t>Краевой конкурс «Технологии формирования естественнонаучной и математической грамотности»</t>
  </si>
  <si>
    <t>Призер (край)-4б.</t>
  </si>
  <si>
    <t>Лауреат (край)-3б.</t>
  </si>
  <si>
    <t>Место в рейтинге  по данному показателю 2020-2021 учебный год</t>
  </si>
  <si>
    <t>Место в рейтинге  по данному показателю 2019-2020 учебный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</si>
</sst>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60">
    <font>
      <sz val="10"/>
      <name val="Arial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48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57" fillId="0" borderId="0" xfId="0" applyFont="1" applyAlignment="1">
      <alignment/>
    </xf>
    <xf numFmtId="1" fontId="0" fillId="0" borderId="0" xfId="0" applyNumberFormat="1" applyAlignment="1">
      <alignment/>
    </xf>
    <xf numFmtId="0" fontId="58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1" fontId="59" fillId="0" borderId="12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1" fontId="4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7" fillId="0" borderId="0" xfId="0" applyFont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9" fillId="0" borderId="13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 textRotation="90" wrapText="1"/>
    </xf>
    <xf numFmtId="0" fontId="9" fillId="0" borderId="13" xfId="0" applyFont="1" applyFill="1" applyBorder="1" applyAlignment="1">
      <alignment horizontal="center" textRotation="90" wrapText="1"/>
    </xf>
    <xf numFmtId="0" fontId="6" fillId="0" borderId="13" xfId="0" applyFont="1" applyFill="1" applyBorder="1" applyAlignment="1">
      <alignment horizontal="left" textRotation="90" wrapText="1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3" fillId="0" borderId="14" xfId="0" applyFont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left" vertical="center" textRotation="90" wrapText="1"/>
    </xf>
    <xf numFmtId="49" fontId="6" fillId="0" borderId="13" xfId="0" applyNumberFormat="1" applyFont="1" applyFill="1" applyBorder="1" applyAlignment="1">
      <alignment horizontal="left" textRotation="90" wrapText="1"/>
    </xf>
    <xf numFmtId="0" fontId="6" fillId="33" borderId="13" xfId="0" applyFont="1" applyFill="1" applyBorder="1" applyAlignment="1">
      <alignment horizontal="left" textRotation="90" wrapText="1"/>
    </xf>
    <xf numFmtId="0" fontId="5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" fontId="4" fillId="0" borderId="14" xfId="0" applyNumberFormat="1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top"/>
    </xf>
    <xf numFmtId="0" fontId="9" fillId="0" borderId="13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3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textRotation="90" wrapText="1"/>
    </xf>
    <xf numFmtId="0" fontId="7" fillId="0" borderId="13" xfId="0" applyFont="1" applyBorder="1" applyAlignment="1">
      <alignment horizontal="left" textRotation="90" wrapText="1"/>
    </xf>
    <xf numFmtId="0" fontId="3" fillId="0" borderId="13" xfId="0" applyFont="1" applyFill="1" applyBorder="1" applyAlignment="1">
      <alignment horizontal="left" textRotation="90" wrapText="1"/>
    </xf>
    <xf numFmtId="0" fontId="9" fillId="0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0" fontId="9" fillId="0" borderId="17" xfId="0" applyFont="1" applyBorder="1" applyAlignment="1">
      <alignment horizontal="left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textRotation="90" wrapText="1"/>
    </xf>
    <xf numFmtId="0" fontId="9" fillId="0" borderId="22" xfId="0" applyFont="1" applyFill="1" applyBorder="1" applyAlignment="1">
      <alignment horizontal="center" textRotation="90" wrapText="1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9" fillId="0" borderId="18" xfId="0" applyFont="1" applyBorder="1" applyAlignment="1">
      <alignment horizontal="left" vertical="top"/>
    </xf>
    <xf numFmtId="0" fontId="9" fillId="0" borderId="19" xfId="0" applyFont="1" applyBorder="1" applyAlignment="1">
      <alignment horizontal="left" vertical="top"/>
    </xf>
    <xf numFmtId="0" fontId="9" fillId="0" borderId="20" xfId="0" applyFont="1" applyBorder="1" applyAlignment="1">
      <alignment horizontal="left" vertical="top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2"/>
  <sheetViews>
    <sheetView view="pageBreakPreview" zoomScaleNormal="120" zoomScaleSheetLayoutView="100" zoomScalePageLayoutView="0" workbookViewId="0" topLeftCell="A1">
      <selection activeCell="N5" sqref="N5"/>
    </sheetView>
  </sheetViews>
  <sheetFormatPr defaultColWidth="9.140625" defaultRowHeight="12.75"/>
  <cols>
    <col min="1" max="1" width="3.140625" style="0" customWidth="1"/>
    <col min="2" max="2" width="5.57421875" style="0" customWidth="1"/>
    <col min="3" max="3" width="6.8515625" style="0" customWidth="1"/>
    <col min="4" max="4" width="7.28125" style="0" customWidth="1"/>
    <col min="5" max="5" width="6.57421875" style="0" customWidth="1"/>
    <col min="6" max="6" width="7.140625" style="0" customWidth="1"/>
    <col min="7" max="7" width="7.28125" style="0" customWidth="1"/>
    <col min="8" max="8" width="7.00390625" style="0" customWidth="1"/>
    <col min="9" max="9" width="7.140625" style="0" customWidth="1"/>
    <col min="10" max="10" width="8.28125" style="0" customWidth="1"/>
    <col min="11" max="11" width="8.140625" style="0" customWidth="1"/>
    <col min="12" max="12" width="7.57421875" style="0" customWidth="1"/>
    <col min="13" max="13" width="9.8515625" style="0" customWidth="1"/>
    <col min="14" max="14" width="7.140625" style="0" customWidth="1"/>
    <col min="15" max="15" width="14.28125" style="0" customWidth="1"/>
  </cols>
  <sheetData>
    <row r="1" s="49" customFormat="1" ht="18.75">
      <c r="B1" s="49" t="s">
        <v>60</v>
      </c>
    </row>
    <row r="2" s="48" customFormat="1" ht="18.75">
      <c r="C2" s="48" t="s">
        <v>59</v>
      </c>
    </row>
    <row r="3" spans="2:16" ht="11.25" customHeight="1" thickBot="1">
      <c r="B3" s="18"/>
      <c r="C3" s="1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0"/>
      <c r="P3" s="20"/>
    </row>
    <row r="4" spans="2:14" ht="180" customHeight="1" thickBot="1">
      <c r="B4" s="41" t="s">
        <v>16</v>
      </c>
      <c r="C4" s="43" t="s">
        <v>43</v>
      </c>
      <c r="D4" s="34" t="s">
        <v>45</v>
      </c>
      <c r="E4" s="34" t="s">
        <v>47</v>
      </c>
      <c r="F4" s="44" t="s">
        <v>49</v>
      </c>
      <c r="G4" s="34" t="s">
        <v>51</v>
      </c>
      <c r="H4" s="34" t="s">
        <v>52</v>
      </c>
      <c r="I4" s="34" t="s">
        <v>54</v>
      </c>
      <c r="J4" s="34" t="s">
        <v>57</v>
      </c>
      <c r="K4" s="34" t="s">
        <v>58</v>
      </c>
      <c r="L4" s="34" t="s">
        <v>17</v>
      </c>
      <c r="M4" s="21" t="s">
        <v>61</v>
      </c>
      <c r="N4" s="3"/>
    </row>
    <row r="5" spans="2:14" ht="15.75" thickBot="1">
      <c r="B5" s="38">
        <v>1</v>
      </c>
      <c r="C5" s="25">
        <v>0</v>
      </c>
      <c r="D5" s="25">
        <v>0</v>
      </c>
      <c r="E5" s="25">
        <v>6</v>
      </c>
      <c r="F5" s="39">
        <v>2</v>
      </c>
      <c r="G5" s="25">
        <v>4</v>
      </c>
      <c r="H5" s="24">
        <v>6</v>
      </c>
      <c r="I5" s="25">
        <v>2</v>
      </c>
      <c r="J5" s="25">
        <v>10</v>
      </c>
      <c r="K5" s="25">
        <v>19</v>
      </c>
      <c r="L5" s="25">
        <v>1</v>
      </c>
      <c r="M5" s="40">
        <f>SUM(C5:L5)</f>
        <v>50</v>
      </c>
      <c r="N5" s="3"/>
    </row>
    <row r="6" spans="2:14" ht="15.75" thickBot="1">
      <c r="B6" s="22">
        <v>2</v>
      </c>
      <c r="C6" s="4">
        <v>0</v>
      </c>
      <c r="D6" s="4">
        <v>2</v>
      </c>
      <c r="E6" s="4">
        <v>18</v>
      </c>
      <c r="F6" s="23">
        <v>2</v>
      </c>
      <c r="G6" s="4">
        <v>4</v>
      </c>
      <c r="H6" s="26">
        <v>1</v>
      </c>
      <c r="I6" s="4">
        <v>6</v>
      </c>
      <c r="J6" s="4">
        <v>17</v>
      </c>
      <c r="K6" s="4">
        <v>23</v>
      </c>
      <c r="L6" s="4">
        <v>2</v>
      </c>
      <c r="M6" s="40">
        <f aca="true" t="shared" si="0" ref="M6:M20">SUM(C6:L6)</f>
        <v>75</v>
      </c>
      <c r="N6" s="3"/>
    </row>
    <row r="7" spans="2:14" ht="15.75" thickBot="1">
      <c r="B7" s="22">
        <v>3</v>
      </c>
      <c r="C7" s="4">
        <v>2</v>
      </c>
      <c r="D7" s="4">
        <v>0</v>
      </c>
      <c r="E7" s="4">
        <v>0</v>
      </c>
      <c r="F7" s="23">
        <v>3</v>
      </c>
      <c r="G7" s="4">
        <v>0</v>
      </c>
      <c r="H7" s="4">
        <v>17</v>
      </c>
      <c r="I7" s="4">
        <v>4</v>
      </c>
      <c r="J7" s="4">
        <v>8</v>
      </c>
      <c r="K7" s="4">
        <v>13</v>
      </c>
      <c r="L7" s="4">
        <v>2</v>
      </c>
      <c r="M7" s="40">
        <f t="shared" si="0"/>
        <v>49</v>
      </c>
      <c r="N7" s="3"/>
    </row>
    <row r="8" spans="2:14" ht="15.75" thickBot="1">
      <c r="B8" s="22">
        <v>4</v>
      </c>
      <c r="C8" s="4">
        <v>4</v>
      </c>
      <c r="D8" s="4">
        <v>2</v>
      </c>
      <c r="E8" s="4">
        <v>15</v>
      </c>
      <c r="F8" s="23">
        <v>3</v>
      </c>
      <c r="G8" s="4">
        <v>0</v>
      </c>
      <c r="H8" s="4">
        <v>7</v>
      </c>
      <c r="I8" s="4">
        <v>2</v>
      </c>
      <c r="J8" s="4">
        <v>4</v>
      </c>
      <c r="K8" s="4">
        <v>10</v>
      </c>
      <c r="L8" s="4">
        <v>2</v>
      </c>
      <c r="M8" s="40">
        <f t="shared" si="0"/>
        <v>49</v>
      </c>
      <c r="N8" s="3"/>
    </row>
    <row r="9" spans="2:14" ht="15.75" thickBot="1">
      <c r="B9" s="22">
        <v>5</v>
      </c>
      <c r="C9" s="4">
        <v>0</v>
      </c>
      <c r="D9" s="4">
        <v>0</v>
      </c>
      <c r="E9" s="4">
        <v>9</v>
      </c>
      <c r="F9" s="23">
        <v>2</v>
      </c>
      <c r="G9" s="4">
        <v>0</v>
      </c>
      <c r="H9" s="4">
        <v>3</v>
      </c>
      <c r="I9" s="4">
        <v>0</v>
      </c>
      <c r="J9" s="4">
        <v>6</v>
      </c>
      <c r="K9" s="4">
        <v>33</v>
      </c>
      <c r="L9" s="4">
        <v>2</v>
      </c>
      <c r="M9" s="40">
        <f t="shared" si="0"/>
        <v>55</v>
      </c>
      <c r="N9" s="3"/>
    </row>
    <row r="10" spans="2:14" ht="15.75" thickBot="1">
      <c r="B10" s="22">
        <v>6</v>
      </c>
      <c r="C10" s="4">
        <v>0</v>
      </c>
      <c r="D10" s="4">
        <v>2</v>
      </c>
      <c r="E10" s="4">
        <v>0</v>
      </c>
      <c r="F10" s="23">
        <v>3</v>
      </c>
      <c r="G10" s="4">
        <v>2</v>
      </c>
      <c r="H10" s="4">
        <v>3</v>
      </c>
      <c r="I10" s="4">
        <v>0</v>
      </c>
      <c r="J10" s="4">
        <v>4</v>
      </c>
      <c r="K10" s="4">
        <v>7</v>
      </c>
      <c r="L10" s="4">
        <v>2</v>
      </c>
      <c r="M10" s="40">
        <f t="shared" si="0"/>
        <v>23</v>
      </c>
      <c r="N10" s="3"/>
    </row>
    <row r="11" spans="2:14" ht="15.75" thickBot="1">
      <c r="B11" s="22">
        <v>7</v>
      </c>
      <c r="C11" s="4">
        <v>0</v>
      </c>
      <c r="D11" s="4">
        <v>0</v>
      </c>
      <c r="E11" s="4">
        <v>2</v>
      </c>
      <c r="F11" s="23">
        <v>2</v>
      </c>
      <c r="G11" s="4">
        <v>0</v>
      </c>
      <c r="H11" s="4">
        <v>1</v>
      </c>
      <c r="I11" s="4">
        <v>6</v>
      </c>
      <c r="J11" s="4">
        <v>3</v>
      </c>
      <c r="K11" s="4">
        <v>9</v>
      </c>
      <c r="L11" s="4">
        <v>1</v>
      </c>
      <c r="M11" s="40">
        <f t="shared" si="0"/>
        <v>24</v>
      </c>
      <c r="N11" s="3"/>
    </row>
    <row r="12" spans="2:14" ht="15.75" thickBot="1">
      <c r="B12" s="22">
        <v>8</v>
      </c>
      <c r="C12" s="4">
        <v>0</v>
      </c>
      <c r="D12" s="4">
        <v>2</v>
      </c>
      <c r="E12" s="4">
        <v>21</v>
      </c>
      <c r="F12" s="23">
        <v>3</v>
      </c>
      <c r="G12" s="4">
        <v>4</v>
      </c>
      <c r="H12" s="4">
        <v>5</v>
      </c>
      <c r="I12" s="4">
        <v>12</v>
      </c>
      <c r="J12" s="4">
        <v>9</v>
      </c>
      <c r="K12" s="4">
        <v>23</v>
      </c>
      <c r="L12" s="4">
        <v>1</v>
      </c>
      <c r="M12" s="40">
        <f t="shared" si="0"/>
        <v>80</v>
      </c>
      <c r="N12" s="3"/>
    </row>
    <row r="13" spans="2:14" ht="15.75" thickBot="1">
      <c r="B13" s="22">
        <v>12</v>
      </c>
      <c r="C13" s="4">
        <v>0</v>
      </c>
      <c r="D13" s="4">
        <v>2</v>
      </c>
      <c r="E13" s="4">
        <v>19</v>
      </c>
      <c r="F13" s="23">
        <v>3</v>
      </c>
      <c r="G13" s="4">
        <v>2</v>
      </c>
      <c r="H13" s="4">
        <v>1</v>
      </c>
      <c r="I13" s="4">
        <v>0</v>
      </c>
      <c r="J13" s="4">
        <v>8</v>
      </c>
      <c r="K13" s="4">
        <v>19</v>
      </c>
      <c r="L13" s="4">
        <v>4</v>
      </c>
      <c r="M13" s="40">
        <f t="shared" si="0"/>
        <v>58</v>
      </c>
      <c r="N13" s="3"/>
    </row>
    <row r="14" spans="2:14" ht="15.75" thickBot="1">
      <c r="B14" s="22">
        <v>17</v>
      </c>
      <c r="C14" s="4">
        <v>2</v>
      </c>
      <c r="D14" s="4">
        <v>0</v>
      </c>
      <c r="E14" s="4">
        <v>12</v>
      </c>
      <c r="F14" s="23">
        <v>2</v>
      </c>
      <c r="G14" s="4">
        <v>0</v>
      </c>
      <c r="H14" s="4">
        <v>3</v>
      </c>
      <c r="I14" s="4">
        <v>0</v>
      </c>
      <c r="J14" s="4">
        <v>11</v>
      </c>
      <c r="K14" s="4">
        <v>9</v>
      </c>
      <c r="L14" s="4">
        <v>1</v>
      </c>
      <c r="M14" s="40">
        <f t="shared" si="0"/>
        <v>40</v>
      </c>
      <c r="N14" s="3"/>
    </row>
    <row r="15" spans="2:14" ht="15.75" thickBot="1">
      <c r="B15" s="22">
        <v>20</v>
      </c>
      <c r="C15" s="4">
        <v>0</v>
      </c>
      <c r="D15" s="4">
        <v>0</v>
      </c>
      <c r="E15" s="4">
        <v>15</v>
      </c>
      <c r="F15" s="23">
        <v>3</v>
      </c>
      <c r="G15" s="4">
        <v>0</v>
      </c>
      <c r="H15" s="4">
        <v>1</v>
      </c>
      <c r="I15" s="4">
        <v>4</v>
      </c>
      <c r="J15" s="4">
        <v>5</v>
      </c>
      <c r="K15" s="4">
        <v>6</v>
      </c>
      <c r="L15" s="4">
        <v>0</v>
      </c>
      <c r="M15" s="40">
        <f t="shared" si="0"/>
        <v>34</v>
      </c>
      <c r="N15" s="3"/>
    </row>
    <row r="16" spans="2:14" ht="15.75" thickBot="1">
      <c r="B16" s="22">
        <v>9</v>
      </c>
      <c r="C16" s="4">
        <v>0</v>
      </c>
      <c r="D16" s="4">
        <v>0</v>
      </c>
      <c r="E16" s="4">
        <v>0</v>
      </c>
      <c r="F16" s="23">
        <v>2</v>
      </c>
      <c r="G16" s="4">
        <v>0</v>
      </c>
      <c r="H16" s="4">
        <v>0</v>
      </c>
      <c r="I16" s="4">
        <v>2</v>
      </c>
      <c r="J16" s="4">
        <v>2</v>
      </c>
      <c r="K16" s="4">
        <v>3</v>
      </c>
      <c r="L16" s="4">
        <v>1</v>
      </c>
      <c r="M16" s="40">
        <f t="shared" si="0"/>
        <v>10</v>
      </c>
      <c r="N16" s="3"/>
    </row>
    <row r="17" spans="2:14" ht="15.75" thickBot="1">
      <c r="B17" s="22">
        <v>10</v>
      </c>
      <c r="C17" s="4">
        <v>4</v>
      </c>
      <c r="D17" s="4">
        <v>0</v>
      </c>
      <c r="E17" s="4">
        <v>4</v>
      </c>
      <c r="F17" s="23">
        <v>2</v>
      </c>
      <c r="G17" s="4">
        <v>0</v>
      </c>
      <c r="H17" s="4">
        <v>3</v>
      </c>
      <c r="I17" s="4">
        <v>0</v>
      </c>
      <c r="J17" s="4">
        <v>0</v>
      </c>
      <c r="K17" s="4">
        <v>2</v>
      </c>
      <c r="L17" s="4">
        <v>2</v>
      </c>
      <c r="M17" s="40">
        <f t="shared" si="0"/>
        <v>17</v>
      </c>
      <c r="N17" s="3"/>
    </row>
    <row r="18" spans="2:14" ht="15.75" thickBot="1">
      <c r="B18" s="22">
        <v>19</v>
      </c>
      <c r="C18" s="4">
        <v>0</v>
      </c>
      <c r="D18" s="4">
        <v>0</v>
      </c>
      <c r="E18" s="4">
        <v>0</v>
      </c>
      <c r="F18" s="23">
        <v>1</v>
      </c>
      <c r="G18" s="4">
        <v>0</v>
      </c>
      <c r="H18" s="4">
        <v>1</v>
      </c>
      <c r="I18" s="4">
        <v>0</v>
      </c>
      <c r="J18" s="4">
        <v>1</v>
      </c>
      <c r="K18" s="4">
        <v>1</v>
      </c>
      <c r="L18" s="4">
        <v>3</v>
      </c>
      <c r="M18" s="40">
        <f t="shared" si="0"/>
        <v>7</v>
      </c>
      <c r="N18" s="3"/>
    </row>
    <row r="19" spans="2:14" ht="15.75" thickBot="1">
      <c r="B19" s="22">
        <v>21</v>
      </c>
      <c r="C19" s="4">
        <v>0</v>
      </c>
      <c r="D19" s="4">
        <v>0</v>
      </c>
      <c r="E19" s="4">
        <v>0</v>
      </c>
      <c r="F19" s="23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0">
        <f t="shared" si="0"/>
        <v>1</v>
      </c>
      <c r="N19" s="3"/>
    </row>
    <row r="20" spans="2:14" ht="15.75" thickBot="1">
      <c r="B20" s="22">
        <v>24</v>
      </c>
      <c r="C20" s="4">
        <v>2</v>
      </c>
      <c r="D20" s="4">
        <v>0</v>
      </c>
      <c r="E20" s="4">
        <v>0</v>
      </c>
      <c r="F20" s="23">
        <v>1</v>
      </c>
      <c r="G20" s="4">
        <v>0</v>
      </c>
      <c r="H20" s="4">
        <v>2</v>
      </c>
      <c r="I20" s="4">
        <v>0</v>
      </c>
      <c r="J20" s="4">
        <v>0</v>
      </c>
      <c r="K20" s="4">
        <v>3</v>
      </c>
      <c r="L20" s="4">
        <v>3</v>
      </c>
      <c r="M20" s="40">
        <f t="shared" si="0"/>
        <v>11</v>
      </c>
      <c r="N20" s="3"/>
    </row>
    <row r="21" spans="2:14" ht="15" customHeight="1">
      <c r="B21" s="18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2:8" s="27" customFormat="1" ht="51" customHeight="1">
      <c r="B22" s="65" t="s">
        <v>43</v>
      </c>
      <c r="C22" s="65"/>
      <c r="D22" s="65"/>
      <c r="E22" s="75" t="s">
        <v>44</v>
      </c>
      <c r="F22" s="76"/>
      <c r="G22" s="76"/>
      <c r="H22" s="77"/>
    </row>
    <row r="23" spans="2:8" s="27" customFormat="1" ht="39.75" customHeight="1">
      <c r="B23" s="74" t="s">
        <v>45</v>
      </c>
      <c r="C23" s="74"/>
      <c r="D23" s="74"/>
      <c r="E23" s="78" t="s">
        <v>46</v>
      </c>
      <c r="F23" s="79"/>
      <c r="G23" s="79"/>
      <c r="H23" s="80"/>
    </row>
    <row r="24" spans="2:8" s="27" customFormat="1" ht="39" customHeight="1">
      <c r="B24" s="65" t="s">
        <v>47</v>
      </c>
      <c r="C24" s="65"/>
      <c r="D24" s="65"/>
      <c r="E24" s="67" t="s">
        <v>48</v>
      </c>
      <c r="F24" s="68"/>
      <c r="G24" s="68"/>
      <c r="H24" s="69"/>
    </row>
    <row r="25" spans="2:8" s="27" customFormat="1" ht="16.5" customHeight="1">
      <c r="B25" s="71" t="s">
        <v>49</v>
      </c>
      <c r="C25" s="72"/>
      <c r="D25" s="73"/>
      <c r="E25" s="66" t="s">
        <v>50</v>
      </c>
      <c r="F25" s="66"/>
      <c r="G25" s="66"/>
      <c r="H25" s="66"/>
    </row>
    <row r="26" spans="2:8" s="27" customFormat="1" ht="27.75" customHeight="1">
      <c r="B26" s="65" t="s">
        <v>51</v>
      </c>
      <c r="C26" s="65"/>
      <c r="D26" s="65"/>
      <c r="E26" s="66" t="s">
        <v>44</v>
      </c>
      <c r="F26" s="66"/>
      <c r="G26" s="66"/>
      <c r="H26" s="66"/>
    </row>
    <row r="27" spans="2:8" s="27" customFormat="1" ht="29.25" customHeight="1">
      <c r="B27" s="65" t="s">
        <v>52</v>
      </c>
      <c r="C27" s="65"/>
      <c r="D27" s="65"/>
      <c r="E27" s="66" t="s">
        <v>53</v>
      </c>
      <c r="F27" s="66"/>
      <c r="G27" s="66"/>
      <c r="H27" s="66"/>
    </row>
    <row r="28" spans="2:8" s="27" customFormat="1" ht="15" customHeight="1">
      <c r="B28" s="70" t="s">
        <v>54</v>
      </c>
      <c r="C28" s="70"/>
      <c r="D28" s="70"/>
      <c r="E28" s="66" t="s">
        <v>44</v>
      </c>
      <c r="F28" s="66"/>
      <c r="G28" s="66"/>
      <c r="H28" s="66"/>
    </row>
    <row r="29" spans="2:8" s="27" customFormat="1" ht="27.75" customHeight="1">
      <c r="B29" s="65" t="s">
        <v>55</v>
      </c>
      <c r="C29" s="65"/>
      <c r="D29" s="65"/>
      <c r="E29" s="66" t="s">
        <v>56</v>
      </c>
      <c r="F29" s="66"/>
      <c r="G29" s="66"/>
      <c r="H29" s="66"/>
    </row>
    <row r="30" spans="2:8" s="27" customFormat="1" ht="54.75" customHeight="1">
      <c r="B30" s="65" t="s">
        <v>57</v>
      </c>
      <c r="C30" s="65"/>
      <c r="D30" s="65"/>
      <c r="E30" s="66" t="s">
        <v>50</v>
      </c>
      <c r="F30" s="66"/>
      <c r="G30" s="66"/>
      <c r="H30" s="66"/>
    </row>
    <row r="31" spans="2:8" s="27" customFormat="1" ht="51.75" customHeight="1">
      <c r="B31" s="65" t="s">
        <v>58</v>
      </c>
      <c r="C31" s="65"/>
      <c r="D31" s="65"/>
      <c r="E31" s="66" t="s">
        <v>50</v>
      </c>
      <c r="F31" s="66"/>
      <c r="G31" s="66"/>
      <c r="H31" s="66"/>
    </row>
    <row r="32" spans="2:8" s="27" customFormat="1" ht="30" customHeight="1">
      <c r="B32" s="65" t="s">
        <v>17</v>
      </c>
      <c r="C32" s="65"/>
      <c r="D32" s="65"/>
      <c r="E32" s="67"/>
      <c r="F32" s="68"/>
      <c r="G32" s="68"/>
      <c r="H32" s="69"/>
    </row>
  </sheetData>
  <sheetProtection/>
  <mergeCells count="22">
    <mergeCell ref="B25:D25"/>
    <mergeCell ref="E25:H25"/>
    <mergeCell ref="B26:D26"/>
    <mergeCell ref="E26:H26"/>
    <mergeCell ref="B22:D22"/>
    <mergeCell ref="B23:D23"/>
    <mergeCell ref="E22:H22"/>
    <mergeCell ref="E23:H23"/>
    <mergeCell ref="B24:D24"/>
    <mergeCell ref="E24:H24"/>
    <mergeCell ref="B27:D27"/>
    <mergeCell ref="E27:H27"/>
    <mergeCell ref="B28:D28"/>
    <mergeCell ref="E28:H28"/>
    <mergeCell ref="B29:D29"/>
    <mergeCell ref="E29:H29"/>
    <mergeCell ref="B30:D30"/>
    <mergeCell ref="E30:H30"/>
    <mergeCell ref="B31:D31"/>
    <mergeCell ref="E31:H31"/>
    <mergeCell ref="B32:D32"/>
    <mergeCell ref="E32:H32"/>
  </mergeCells>
  <printOptions/>
  <pageMargins left="0.24" right="0.16" top="0.2" bottom="1" header="0.2" footer="0.5"/>
  <pageSetup horizontalDpi="600" verticalDpi="600" orientation="landscape" paperSize="9" r:id="rId1"/>
  <ignoredErrors>
    <ignoredError sqref="M5:M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W27"/>
  <sheetViews>
    <sheetView view="pageBreakPreview" zoomScaleSheetLayoutView="100" zoomScalePageLayoutView="0" workbookViewId="0" topLeftCell="A1">
      <selection activeCell="B26" sqref="B26:G26"/>
    </sheetView>
  </sheetViews>
  <sheetFormatPr defaultColWidth="9.140625" defaultRowHeight="12.75"/>
  <cols>
    <col min="1" max="1" width="4.7109375" style="0" customWidth="1"/>
    <col min="2" max="2" width="4.00390625" style="0" customWidth="1"/>
    <col min="3" max="3" width="3.7109375" style="0" customWidth="1"/>
    <col min="4" max="4" width="3.8515625" style="0" customWidth="1"/>
    <col min="5" max="5" width="3.421875" style="0" customWidth="1"/>
    <col min="6" max="6" width="4.8515625" style="0" customWidth="1"/>
    <col min="7" max="7" width="8.140625" style="0" customWidth="1"/>
    <col min="8" max="8" width="4.57421875" style="0" customWidth="1"/>
    <col min="9" max="9" width="3.8515625" style="0" customWidth="1"/>
    <col min="10" max="10" width="5.421875" style="0" customWidth="1"/>
    <col min="11" max="11" width="5.00390625" style="0" customWidth="1"/>
    <col min="12" max="12" width="6.7109375" style="0" customWidth="1"/>
    <col min="13" max="13" width="5.8515625" style="0" customWidth="1"/>
    <col min="14" max="14" width="6.00390625" style="0" customWidth="1"/>
    <col min="15" max="16" width="5.57421875" style="0" customWidth="1"/>
    <col min="17" max="17" width="8.00390625" style="0" customWidth="1"/>
    <col min="18" max="18" width="5.7109375" style="0" customWidth="1"/>
    <col min="19" max="19" width="6.8515625" style="0" customWidth="1"/>
    <col min="20" max="20" width="6.421875" style="0" customWidth="1"/>
    <col min="21" max="21" width="10.7109375" style="0" customWidth="1"/>
    <col min="22" max="22" width="6.421875" style="0" customWidth="1"/>
  </cols>
  <sheetData>
    <row r="1" spans="1:9" ht="15.75">
      <c r="A1" s="28"/>
      <c r="B1" s="28" t="s">
        <v>62</v>
      </c>
      <c r="C1" s="29"/>
      <c r="D1" s="29"/>
      <c r="E1" s="29"/>
      <c r="F1" s="29"/>
      <c r="G1" s="29"/>
      <c r="H1" s="29"/>
      <c r="I1" s="29"/>
    </row>
    <row r="2" ht="19.5" thickBot="1">
      <c r="A2" s="30"/>
    </row>
    <row r="3" spans="1:23" ht="237" customHeight="1" thickBot="1">
      <c r="A3" s="31" t="s">
        <v>18</v>
      </c>
      <c r="B3" s="32" t="s">
        <v>19</v>
      </c>
      <c r="C3" s="32" t="s">
        <v>20</v>
      </c>
      <c r="D3" s="32" t="s">
        <v>21</v>
      </c>
      <c r="E3" s="33" t="s">
        <v>22</v>
      </c>
      <c r="F3" s="33" t="s">
        <v>42</v>
      </c>
      <c r="G3" s="32" t="s">
        <v>72</v>
      </c>
      <c r="H3" s="81" t="s">
        <v>23</v>
      </c>
      <c r="I3" s="82"/>
      <c r="J3" s="32" t="s">
        <v>24</v>
      </c>
      <c r="K3" s="32" t="s">
        <v>25</v>
      </c>
      <c r="L3" s="32" t="s">
        <v>26</v>
      </c>
      <c r="M3" s="33" t="s">
        <v>27</v>
      </c>
      <c r="N3" s="33" t="s">
        <v>28</v>
      </c>
      <c r="O3" s="33" t="s">
        <v>29</v>
      </c>
      <c r="P3" s="33" t="s">
        <v>30</v>
      </c>
      <c r="Q3" s="33" t="s">
        <v>31</v>
      </c>
      <c r="R3" s="33" t="s">
        <v>74</v>
      </c>
      <c r="S3" s="33" t="s">
        <v>73</v>
      </c>
      <c r="T3" s="32" t="s">
        <v>32</v>
      </c>
      <c r="U3" s="32" t="s">
        <v>88</v>
      </c>
      <c r="V3" s="32" t="s">
        <v>89</v>
      </c>
      <c r="W3" s="42" t="s">
        <v>61</v>
      </c>
    </row>
    <row r="4" spans="1:23" ht="14.25" thickBot="1">
      <c r="A4" s="35">
        <v>1</v>
      </c>
      <c r="B4" s="25">
        <v>0</v>
      </c>
      <c r="C4" s="25">
        <v>4</v>
      </c>
      <c r="D4" s="25">
        <v>0</v>
      </c>
      <c r="E4" s="25">
        <v>3</v>
      </c>
      <c r="F4" s="25">
        <v>0</v>
      </c>
      <c r="G4" s="25">
        <v>0</v>
      </c>
      <c r="H4" s="25">
        <v>0</v>
      </c>
      <c r="I4" s="25">
        <v>0</v>
      </c>
      <c r="J4" s="25">
        <v>1</v>
      </c>
      <c r="K4" s="25">
        <v>5</v>
      </c>
      <c r="L4" s="25">
        <v>5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25">
        <v>0</v>
      </c>
      <c r="T4" s="25">
        <v>0</v>
      </c>
      <c r="U4" s="25">
        <v>0</v>
      </c>
      <c r="V4" s="25">
        <v>0</v>
      </c>
      <c r="W4" s="25">
        <f aca="true" t="shared" si="0" ref="W4:W19">SUM(B4:V4)</f>
        <v>18</v>
      </c>
    </row>
    <row r="5" spans="1:23" ht="14.25" thickBot="1">
      <c r="A5" s="36">
        <v>2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4</v>
      </c>
      <c r="K5" s="4">
        <v>0</v>
      </c>
      <c r="L5" s="4">
        <v>6</v>
      </c>
      <c r="M5" s="4">
        <v>0</v>
      </c>
      <c r="N5" s="4">
        <v>0</v>
      </c>
      <c r="O5" s="4">
        <v>0</v>
      </c>
      <c r="P5" s="4">
        <v>0</v>
      </c>
      <c r="Q5" s="25">
        <v>3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25">
        <f t="shared" si="0"/>
        <v>13</v>
      </c>
    </row>
    <row r="6" spans="1:23" ht="14.25" thickBot="1">
      <c r="A6" s="36">
        <v>3</v>
      </c>
      <c r="B6" s="4">
        <v>0</v>
      </c>
      <c r="C6" s="4">
        <v>1</v>
      </c>
      <c r="D6" s="4">
        <v>0</v>
      </c>
      <c r="E6" s="4">
        <v>3</v>
      </c>
      <c r="F6" s="4">
        <v>0</v>
      </c>
      <c r="G6" s="4">
        <v>0</v>
      </c>
      <c r="H6" s="4">
        <v>0</v>
      </c>
      <c r="I6" s="4">
        <v>5</v>
      </c>
      <c r="J6" s="4">
        <v>18</v>
      </c>
      <c r="K6" s="4">
        <v>5</v>
      </c>
      <c r="L6" s="4">
        <v>1</v>
      </c>
      <c r="M6" s="4">
        <v>0</v>
      </c>
      <c r="N6" s="4">
        <v>0</v>
      </c>
      <c r="O6" s="4">
        <v>0</v>
      </c>
      <c r="P6" s="4">
        <v>0</v>
      </c>
      <c r="Q6" s="25">
        <v>0</v>
      </c>
      <c r="R6" s="4">
        <v>0</v>
      </c>
      <c r="S6" s="4">
        <v>0</v>
      </c>
      <c r="T6" s="4">
        <v>0</v>
      </c>
      <c r="U6" s="4">
        <v>3</v>
      </c>
      <c r="V6" s="4">
        <v>0</v>
      </c>
      <c r="W6" s="25">
        <f t="shared" si="0"/>
        <v>36</v>
      </c>
    </row>
    <row r="7" spans="1:23" ht="14.25" thickBot="1">
      <c r="A7" s="36">
        <v>4</v>
      </c>
      <c r="B7" s="4">
        <v>0</v>
      </c>
      <c r="C7" s="4">
        <v>1</v>
      </c>
      <c r="D7" s="4">
        <v>2</v>
      </c>
      <c r="E7" s="4">
        <v>0</v>
      </c>
      <c r="F7" s="4">
        <v>0</v>
      </c>
      <c r="G7" s="4">
        <v>0</v>
      </c>
      <c r="H7" s="4">
        <v>2</v>
      </c>
      <c r="I7" s="4">
        <v>0</v>
      </c>
      <c r="J7" s="4">
        <v>4</v>
      </c>
      <c r="K7" s="4">
        <v>5</v>
      </c>
      <c r="L7" s="4">
        <v>3</v>
      </c>
      <c r="M7" s="4">
        <v>0</v>
      </c>
      <c r="N7" s="4">
        <v>0</v>
      </c>
      <c r="O7" s="4">
        <v>2</v>
      </c>
      <c r="P7" s="4">
        <v>1</v>
      </c>
      <c r="Q7" s="25">
        <v>2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25">
        <f t="shared" si="0"/>
        <v>22</v>
      </c>
    </row>
    <row r="8" spans="1:23" ht="14.25" thickBot="1">
      <c r="A8" s="36">
        <v>5</v>
      </c>
      <c r="B8" s="4">
        <v>0</v>
      </c>
      <c r="C8" s="4">
        <v>3</v>
      </c>
      <c r="D8" s="4">
        <v>3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16</v>
      </c>
      <c r="K8" s="4">
        <v>0</v>
      </c>
      <c r="L8" s="4">
        <v>1</v>
      </c>
      <c r="M8" s="4">
        <v>0</v>
      </c>
      <c r="N8" s="4">
        <v>0</v>
      </c>
      <c r="O8" s="4">
        <v>0</v>
      </c>
      <c r="P8" s="4">
        <v>0</v>
      </c>
      <c r="Q8" s="25">
        <v>2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25">
        <f t="shared" si="0"/>
        <v>25</v>
      </c>
    </row>
    <row r="9" spans="1:23" ht="14.25" thickBot="1">
      <c r="A9" s="36">
        <v>6</v>
      </c>
      <c r="B9" s="4">
        <v>0</v>
      </c>
      <c r="C9" s="4">
        <v>5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4</v>
      </c>
      <c r="M9" s="4">
        <v>0</v>
      </c>
      <c r="N9" s="4">
        <v>0</v>
      </c>
      <c r="O9" s="4">
        <v>0</v>
      </c>
      <c r="P9" s="4">
        <v>3</v>
      </c>
      <c r="Q9" s="25">
        <v>3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25">
        <f t="shared" si="0"/>
        <v>15</v>
      </c>
    </row>
    <row r="10" spans="1:23" ht="14.25" thickBot="1">
      <c r="A10" s="36">
        <v>7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25">
        <v>0</v>
      </c>
      <c r="R10" s="4">
        <v>0</v>
      </c>
      <c r="S10" s="4">
        <v>0</v>
      </c>
      <c r="T10" s="4">
        <v>0</v>
      </c>
      <c r="U10" s="4">
        <v>0</v>
      </c>
      <c r="V10" s="4">
        <v>3</v>
      </c>
      <c r="W10" s="25">
        <f t="shared" si="0"/>
        <v>4</v>
      </c>
    </row>
    <row r="11" spans="1:23" ht="14.25" thickBot="1">
      <c r="A11" s="36">
        <v>8</v>
      </c>
      <c r="B11" s="4">
        <v>0</v>
      </c>
      <c r="C11" s="4">
        <v>0</v>
      </c>
      <c r="D11" s="4">
        <v>0</v>
      </c>
      <c r="E11" s="4">
        <v>0</v>
      </c>
      <c r="F11" s="4">
        <v>2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11</v>
      </c>
      <c r="M11" s="4">
        <v>0</v>
      </c>
      <c r="N11" s="4">
        <v>0</v>
      </c>
      <c r="O11" s="4">
        <v>0</v>
      </c>
      <c r="P11" s="4">
        <v>0</v>
      </c>
      <c r="Q11" s="25">
        <v>2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25">
        <f t="shared" si="0"/>
        <v>15</v>
      </c>
    </row>
    <row r="12" spans="1:23" ht="14.25" thickBot="1">
      <c r="A12" s="36">
        <v>12</v>
      </c>
      <c r="B12" s="4">
        <v>0</v>
      </c>
      <c r="C12" s="4">
        <v>3</v>
      </c>
      <c r="D12" s="4">
        <v>0</v>
      </c>
      <c r="E12" s="4">
        <v>3</v>
      </c>
      <c r="F12" s="4">
        <v>0</v>
      </c>
      <c r="G12" s="4">
        <v>4</v>
      </c>
      <c r="H12" s="4">
        <v>4</v>
      </c>
      <c r="I12" s="4">
        <v>0</v>
      </c>
      <c r="J12" s="4">
        <v>13</v>
      </c>
      <c r="K12" s="4">
        <v>43</v>
      </c>
      <c r="L12" s="4">
        <v>6</v>
      </c>
      <c r="M12" s="4">
        <v>2</v>
      </c>
      <c r="N12" s="4">
        <v>0</v>
      </c>
      <c r="O12" s="4">
        <v>0</v>
      </c>
      <c r="P12" s="4">
        <v>1</v>
      </c>
      <c r="Q12" s="25">
        <v>3</v>
      </c>
      <c r="R12" s="4">
        <v>0</v>
      </c>
      <c r="S12" s="4">
        <v>0</v>
      </c>
      <c r="T12" s="4">
        <v>2</v>
      </c>
      <c r="U12" s="4">
        <v>3</v>
      </c>
      <c r="V12" s="4">
        <v>0</v>
      </c>
      <c r="W12" s="25">
        <f t="shared" si="0"/>
        <v>87</v>
      </c>
    </row>
    <row r="13" spans="1:23" ht="14.25" thickBot="1">
      <c r="A13" s="36">
        <v>17</v>
      </c>
      <c r="B13" s="4">
        <v>0</v>
      </c>
      <c r="C13" s="4">
        <v>1</v>
      </c>
      <c r="D13" s="4">
        <v>2</v>
      </c>
      <c r="E13" s="4">
        <v>0</v>
      </c>
      <c r="F13" s="4">
        <v>0</v>
      </c>
      <c r="G13" s="4">
        <v>0</v>
      </c>
      <c r="H13" s="4">
        <v>2</v>
      </c>
      <c r="I13" s="4">
        <v>0</v>
      </c>
      <c r="J13" s="4">
        <v>11</v>
      </c>
      <c r="K13" s="4">
        <v>0</v>
      </c>
      <c r="L13" s="4">
        <v>3</v>
      </c>
      <c r="M13" s="4">
        <v>0</v>
      </c>
      <c r="N13" s="4">
        <v>0</v>
      </c>
      <c r="O13" s="4">
        <v>0</v>
      </c>
      <c r="P13" s="4">
        <v>1</v>
      </c>
      <c r="Q13" s="25">
        <v>1</v>
      </c>
      <c r="R13" s="4">
        <v>5</v>
      </c>
      <c r="S13" s="4">
        <v>0</v>
      </c>
      <c r="T13" s="4">
        <v>0</v>
      </c>
      <c r="U13" s="4">
        <v>0</v>
      </c>
      <c r="V13" s="4">
        <v>3</v>
      </c>
      <c r="W13" s="25">
        <f t="shared" si="0"/>
        <v>29</v>
      </c>
    </row>
    <row r="14" spans="1:23" ht="14.25" thickBot="1">
      <c r="A14" s="36">
        <v>20</v>
      </c>
      <c r="B14" s="4">
        <v>0</v>
      </c>
      <c r="C14" s="4">
        <v>1</v>
      </c>
      <c r="D14" s="4">
        <v>0</v>
      </c>
      <c r="E14" s="4">
        <v>0</v>
      </c>
      <c r="F14" s="4">
        <v>0</v>
      </c>
      <c r="G14" s="4">
        <v>12</v>
      </c>
      <c r="H14" s="4">
        <v>0</v>
      </c>
      <c r="I14" s="4">
        <v>0</v>
      </c>
      <c r="J14" s="4">
        <v>2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1</v>
      </c>
      <c r="Q14" s="25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25">
        <f t="shared" si="0"/>
        <v>16</v>
      </c>
    </row>
    <row r="15" spans="1:23" ht="14.25" thickBot="1">
      <c r="A15" s="36">
        <v>9</v>
      </c>
      <c r="B15" s="4">
        <v>2</v>
      </c>
      <c r="C15" s="4">
        <v>2</v>
      </c>
      <c r="D15" s="4">
        <v>0</v>
      </c>
      <c r="E15" s="4">
        <v>0</v>
      </c>
      <c r="F15" s="4">
        <v>0</v>
      </c>
      <c r="G15" s="4">
        <v>4</v>
      </c>
      <c r="H15" s="4">
        <v>0</v>
      </c>
      <c r="I15" s="4">
        <v>0</v>
      </c>
      <c r="J15" s="4">
        <v>12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25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25">
        <f t="shared" si="0"/>
        <v>20</v>
      </c>
    </row>
    <row r="16" spans="1:23" ht="14.25" thickBot="1">
      <c r="A16" s="36">
        <v>10</v>
      </c>
      <c r="B16" s="4">
        <v>0</v>
      </c>
      <c r="C16" s="4">
        <v>2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3</v>
      </c>
      <c r="K16" s="4">
        <v>0</v>
      </c>
      <c r="L16" s="4">
        <v>1</v>
      </c>
      <c r="M16" s="4">
        <v>0</v>
      </c>
      <c r="N16" s="4">
        <v>0</v>
      </c>
      <c r="O16" s="4">
        <v>0</v>
      </c>
      <c r="P16" s="4">
        <v>0</v>
      </c>
      <c r="Q16" s="25">
        <v>0</v>
      </c>
      <c r="R16" s="4">
        <v>0</v>
      </c>
      <c r="S16" s="4">
        <v>2</v>
      </c>
      <c r="T16" s="4">
        <v>0</v>
      </c>
      <c r="U16" s="4">
        <v>0</v>
      </c>
      <c r="V16" s="4">
        <v>0</v>
      </c>
      <c r="W16" s="25">
        <f t="shared" si="0"/>
        <v>8</v>
      </c>
    </row>
    <row r="17" spans="1:23" ht="14.25" thickBot="1">
      <c r="A17" s="36">
        <v>19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2</v>
      </c>
      <c r="M17" s="4">
        <v>0</v>
      </c>
      <c r="N17" s="4">
        <v>3</v>
      </c>
      <c r="O17" s="4">
        <v>0</v>
      </c>
      <c r="P17" s="4">
        <v>0</v>
      </c>
      <c r="Q17" s="25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25">
        <f t="shared" si="0"/>
        <v>5</v>
      </c>
    </row>
    <row r="18" spans="1:23" ht="14.25" thickBot="1">
      <c r="A18" s="36">
        <v>21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25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25">
        <f t="shared" si="0"/>
        <v>0</v>
      </c>
    </row>
    <row r="19" spans="1:23" ht="14.25" thickBot="1">
      <c r="A19" s="36">
        <v>24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25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25">
        <f t="shared" si="0"/>
        <v>0</v>
      </c>
    </row>
    <row r="21" spans="2:18" ht="12.75">
      <c r="B21" s="86" t="s">
        <v>33</v>
      </c>
      <c r="C21" s="87"/>
      <c r="D21" s="87"/>
      <c r="E21" s="87"/>
      <c r="F21" s="87"/>
      <c r="G21" s="88"/>
      <c r="H21" s="37"/>
      <c r="M21" s="83" t="s">
        <v>34</v>
      </c>
      <c r="N21" s="84"/>
      <c r="O21" s="84"/>
      <c r="P21" s="84"/>
      <c r="Q21" s="84"/>
      <c r="R21" s="85"/>
    </row>
    <row r="22" spans="2:18" ht="12.75">
      <c r="B22" s="86" t="s">
        <v>35</v>
      </c>
      <c r="C22" s="87"/>
      <c r="D22" s="87"/>
      <c r="E22" s="87"/>
      <c r="F22" s="87"/>
      <c r="G22" s="88"/>
      <c r="H22" s="37"/>
      <c r="M22" s="83" t="s">
        <v>8</v>
      </c>
      <c r="N22" s="84"/>
      <c r="O22" s="84"/>
      <c r="P22" s="84"/>
      <c r="Q22" s="84"/>
      <c r="R22" s="85"/>
    </row>
    <row r="23" spans="2:18" ht="12.75">
      <c r="B23" s="83" t="s">
        <v>7</v>
      </c>
      <c r="C23" s="84"/>
      <c r="D23" s="84"/>
      <c r="E23" s="84"/>
      <c r="F23" s="84"/>
      <c r="G23" s="85"/>
      <c r="H23" s="37"/>
      <c r="M23" s="83" t="s">
        <v>36</v>
      </c>
      <c r="N23" s="84"/>
      <c r="O23" s="84"/>
      <c r="P23" s="84"/>
      <c r="Q23" s="84"/>
      <c r="R23" s="85"/>
    </row>
    <row r="24" spans="2:8" ht="12.75">
      <c r="B24" s="83" t="s">
        <v>90</v>
      </c>
      <c r="C24" s="84"/>
      <c r="D24" s="84"/>
      <c r="E24" s="84"/>
      <c r="F24" s="84"/>
      <c r="G24" s="85"/>
      <c r="H24" s="37"/>
    </row>
    <row r="25" spans="2:8" ht="12.75">
      <c r="B25" s="83" t="s">
        <v>91</v>
      </c>
      <c r="C25" s="84"/>
      <c r="D25" s="84"/>
      <c r="E25" s="84"/>
      <c r="F25" s="84"/>
      <c r="G25" s="85"/>
      <c r="H25" s="37"/>
    </row>
    <row r="26" spans="2:8" ht="12.75">
      <c r="B26" s="83"/>
      <c r="C26" s="84"/>
      <c r="D26" s="84"/>
      <c r="E26" s="84"/>
      <c r="F26" s="84"/>
      <c r="G26" s="85"/>
      <c r="H26" s="37"/>
    </row>
    <row r="27" ht="12.75">
      <c r="H27" s="37"/>
    </row>
  </sheetData>
  <sheetProtection/>
  <mergeCells count="10">
    <mergeCell ref="H3:I3"/>
    <mergeCell ref="M21:R21"/>
    <mergeCell ref="M22:R22"/>
    <mergeCell ref="M23:R23"/>
    <mergeCell ref="B26:G26"/>
    <mergeCell ref="B25:G25"/>
    <mergeCell ref="B24:G24"/>
    <mergeCell ref="B23:G23"/>
    <mergeCell ref="B22:G22"/>
    <mergeCell ref="B21:G21"/>
  </mergeCells>
  <printOptions/>
  <pageMargins left="0.2" right="0.39" top="0.27" bottom="0.2" header="0.2" footer="0.24"/>
  <pageSetup horizontalDpi="600" verticalDpi="600" orientation="landscape" paperSize="9" scale="96" r:id="rId1"/>
  <ignoredErrors>
    <ignoredError sqref="W4:W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G24"/>
  <sheetViews>
    <sheetView tabSelected="1" view="pageBreakPreview" zoomScale="110" zoomScaleSheetLayoutView="110" zoomScalePageLayoutView="0" workbookViewId="0" topLeftCell="A1">
      <selection activeCell="Y23" sqref="Y23"/>
    </sheetView>
  </sheetViews>
  <sheetFormatPr defaultColWidth="9.140625" defaultRowHeight="12.75"/>
  <cols>
    <col min="1" max="1" width="3.57421875" style="0" customWidth="1"/>
    <col min="2" max="2" width="4.00390625" style="0" customWidth="1"/>
    <col min="3" max="5" width="4.28125" style="0" customWidth="1"/>
    <col min="6" max="6" width="4.7109375" style="0" customWidth="1"/>
    <col min="7" max="7" width="4.8515625" style="0" customWidth="1"/>
    <col min="8" max="8" width="4.140625" style="0" customWidth="1"/>
    <col min="9" max="9" width="4.7109375" style="0" customWidth="1"/>
    <col min="10" max="10" width="3.421875" style="5" customWidth="1"/>
    <col min="11" max="11" width="6.7109375" style="0" customWidth="1"/>
    <col min="12" max="12" width="5.140625" style="0" customWidth="1"/>
    <col min="13" max="13" width="4.28125" style="5" customWidth="1"/>
    <col min="14" max="14" width="3.28125" style="0" customWidth="1"/>
    <col min="15" max="15" width="5.7109375" style="0" customWidth="1"/>
    <col min="16" max="16" width="4.140625" style="5" customWidth="1"/>
    <col min="17" max="17" width="3.8515625" style="0" customWidth="1"/>
    <col min="18" max="18" width="4.8515625" style="0" customWidth="1"/>
    <col min="19" max="19" width="3.8515625" style="0" customWidth="1"/>
    <col min="20" max="20" width="5.00390625" style="5" customWidth="1"/>
    <col min="21" max="21" width="4.8515625" style="5" customWidth="1"/>
    <col min="22" max="22" width="5.140625" style="0" customWidth="1"/>
    <col min="23" max="24" width="4.8515625" style="0" customWidth="1"/>
    <col min="25" max="25" width="5.00390625" style="0" customWidth="1"/>
    <col min="26" max="26" width="3.28125" style="0" customWidth="1"/>
    <col min="27" max="28" width="5.140625" style="0" customWidth="1"/>
    <col min="29" max="29" width="4.7109375" style="5" customWidth="1"/>
    <col min="30" max="30" width="3.7109375" style="0" customWidth="1"/>
    <col min="31" max="31" width="9.57421875" style="10" customWidth="1"/>
  </cols>
  <sheetData>
    <row r="1" spans="1:31" s="15" customFormat="1" ht="15.75">
      <c r="A1" s="14" t="s">
        <v>63</v>
      </c>
      <c r="J1" s="16"/>
      <c r="M1" s="16"/>
      <c r="P1" s="16"/>
      <c r="T1" s="16"/>
      <c r="U1" s="16"/>
      <c r="AC1" s="16"/>
      <c r="AE1" s="17"/>
    </row>
    <row r="2" spans="1:31" s="15" customFormat="1" ht="16.5" thickBot="1">
      <c r="A2" s="14"/>
      <c r="J2" s="16"/>
      <c r="M2" s="16"/>
      <c r="P2" s="16"/>
      <c r="T2" s="16"/>
      <c r="U2" s="16"/>
      <c r="AC2" s="16"/>
      <c r="AE2" s="17"/>
    </row>
    <row r="3" spans="1:31" s="64" customFormat="1" ht="197.25" customHeight="1" thickBot="1">
      <c r="A3" s="59" t="s">
        <v>2</v>
      </c>
      <c r="B3" s="60" t="s">
        <v>1</v>
      </c>
      <c r="C3" s="60" t="s">
        <v>10</v>
      </c>
      <c r="D3" s="60" t="s">
        <v>13</v>
      </c>
      <c r="E3" s="60" t="s">
        <v>9</v>
      </c>
      <c r="F3" s="60" t="s">
        <v>70</v>
      </c>
      <c r="G3" s="60" t="s">
        <v>71</v>
      </c>
      <c r="H3" s="60" t="s">
        <v>76</v>
      </c>
      <c r="I3" s="60" t="s">
        <v>11</v>
      </c>
      <c r="J3" s="60" t="s">
        <v>5</v>
      </c>
      <c r="K3" s="60" t="s">
        <v>86</v>
      </c>
      <c r="L3" s="60" t="s">
        <v>75</v>
      </c>
      <c r="M3" s="60" t="s">
        <v>3</v>
      </c>
      <c r="N3" s="60" t="s">
        <v>0</v>
      </c>
      <c r="O3" s="60" t="s">
        <v>4</v>
      </c>
      <c r="P3" s="60" t="s">
        <v>6</v>
      </c>
      <c r="Q3" s="60" t="s">
        <v>79</v>
      </c>
      <c r="R3" s="60" t="s">
        <v>80</v>
      </c>
      <c r="S3" s="60" t="s">
        <v>78</v>
      </c>
      <c r="T3" s="61" t="s">
        <v>77</v>
      </c>
      <c r="U3" s="61" t="s">
        <v>14</v>
      </c>
      <c r="V3" s="60" t="s">
        <v>81</v>
      </c>
      <c r="W3" s="60" t="s">
        <v>82</v>
      </c>
      <c r="X3" s="60" t="s">
        <v>83</v>
      </c>
      <c r="Y3" s="60" t="s">
        <v>84</v>
      </c>
      <c r="Z3" s="60" t="s">
        <v>12</v>
      </c>
      <c r="AA3" s="60" t="s">
        <v>85</v>
      </c>
      <c r="AB3" s="60" t="s">
        <v>87</v>
      </c>
      <c r="AC3" s="60" t="s">
        <v>15</v>
      </c>
      <c r="AD3" s="62" t="s">
        <v>61</v>
      </c>
      <c r="AE3" s="63"/>
    </row>
    <row r="4" spans="1:33" ht="13.5" thickBot="1">
      <c r="A4" s="45">
        <v>1</v>
      </c>
      <c r="B4" s="46">
        <v>3</v>
      </c>
      <c r="C4" s="46">
        <v>0</v>
      </c>
      <c r="D4" s="46">
        <v>16</v>
      </c>
      <c r="E4" s="46">
        <v>4</v>
      </c>
      <c r="F4" s="46">
        <v>0</v>
      </c>
      <c r="G4" s="46">
        <v>17</v>
      </c>
      <c r="H4" s="46">
        <v>1</v>
      </c>
      <c r="I4" s="46">
        <v>0</v>
      </c>
      <c r="J4" s="47">
        <v>2</v>
      </c>
      <c r="K4" s="46">
        <v>0</v>
      </c>
      <c r="L4" s="46">
        <v>2</v>
      </c>
      <c r="M4" s="46">
        <v>12</v>
      </c>
      <c r="N4" s="46">
        <v>1</v>
      </c>
      <c r="O4" s="46">
        <v>1</v>
      </c>
      <c r="P4" s="46">
        <v>18</v>
      </c>
      <c r="Q4" s="46">
        <v>0</v>
      </c>
      <c r="R4" s="46">
        <v>0</v>
      </c>
      <c r="S4" s="46">
        <v>4</v>
      </c>
      <c r="T4" s="47">
        <v>4</v>
      </c>
      <c r="U4" s="46">
        <v>1</v>
      </c>
      <c r="V4" s="46">
        <v>0</v>
      </c>
      <c r="W4" s="46">
        <v>0</v>
      </c>
      <c r="X4" s="46">
        <v>0</v>
      </c>
      <c r="Y4" s="46">
        <v>2</v>
      </c>
      <c r="Z4" s="46">
        <v>2</v>
      </c>
      <c r="AA4" s="46">
        <v>1</v>
      </c>
      <c r="AB4" s="46">
        <v>2</v>
      </c>
      <c r="AC4" s="47">
        <v>0</v>
      </c>
      <c r="AD4" s="47">
        <f>SUM(B4:AC4)</f>
        <v>93</v>
      </c>
      <c r="AE4" s="11"/>
      <c r="AG4" s="6"/>
    </row>
    <row r="5" spans="1:33" ht="13.5" thickBot="1">
      <c r="A5" s="2">
        <v>2</v>
      </c>
      <c r="B5" s="1">
        <v>4</v>
      </c>
      <c r="C5" s="1">
        <v>0</v>
      </c>
      <c r="D5" s="1">
        <v>0</v>
      </c>
      <c r="E5" s="1">
        <v>0</v>
      </c>
      <c r="F5" s="1">
        <v>0</v>
      </c>
      <c r="G5" s="1">
        <v>15</v>
      </c>
      <c r="H5" s="1">
        <v>8</v>
      </c>
      <c r="I5" s="1">
        <v>0</v>
      </c>
      <c r="J5" s="13">
        <v>2</v>
      </c>
      <c r="K5" s="1">
        <v>0</v>
      </c>
      <c r="L5" s="1">
        <v>9</v>
      </c>
      <c r="M5" s="1">
        <v>5</v>
      </c>
      <c r="N5" s="1">
        <v>0</v>
      </c>
      <c r="O5" s="1">
        <v>8</v>
      </c>
      <c r="P5" s="1">
        <v>41</v>
      </c>
      <c r="Q5" s="1">
        <v>0</v>
      </c>
      <c r="R5" s="1">
        <v>0</v>
      </c>
      <c r="S5" s="1">
        <v>4</v>
      </c>
      <c r="T5" s="13">
        <v>4</v>
      </c>
      <c r="U5" s="1">
        <v>4</v>
      </c>
      <c r="V5" s="1">
        <v>2</v>
      </c>
      <c r="W5" s="1">
        <v>2</v>
      </c>
      <c r="X5" s="1">
        <v>0</v>
      </c>
      <c r="Y5" s="1">
        <v>0</v>
      </c>
      <c r="Z5" s="1">
        <v>2</v>
      </c>
      <c r="AA5" s="1">
        <v>1</v>
      </c>
      <c r="AB5" s="1">
        <v>0</v>
      </c>
      <c r="AC5" s="13">
        <v>2</v>
      </c>
      <c r="AD5" s="47">
        <f aca="true" t="shared" si="0" ref="AD5:AD19">SUM(B5:AC5)</f>
        <v>113</v>
      </c>
      <c r="AE5" s="11"/>
      <c r="AG5" s="6"/>
    </row>
    <row r="6" spans="1:33" ht="13.5" thickBot="1">
      <c r="A6" s="2">
        <v>3</v>
      </c>
      <c r="B6" s="1">
        <v>4</v>
      </c>
      <c r="C6" s="1">
        <v>0</v>
      </c>
      <c r="D6" s="1">
        <v>0</v>
      </c>
      <c r="E6" s="1">
        <v>7</v>
      </c>
      <c r="F6" s="1">
        <v>0</v>
      </c>
      <c r="G6" s="1">
        <v>6</v>
      </c>
      <c r="H6" s="1">
        <v>1</v>
      </c>
      <c r="I6" s="1">
        <v>2</v>
      </c>
      <c r="J6" s="13">
        <v>2</v>
      </c>
      <c r="K6" s="1">
        <v>15</v>
      </c>
      <c r="L6" s="1">
        <v>0</v>
      </c>
      <c r="M6" s="1">
        <v>41</v>
      </c>
      <c r="N6" s="1">
        <v>18</v>
      </c>
      <c r="O6" s="1">
        <v>1</v>
      </c>
      <c r="P6" s="1">
        <v>43</v>
      </c>
      <c r="Q6" s="1">
        <v>5</v>
      </c>
      <c r="R6" s="1">
        <v>2</v>
      </c>
      <c r="S6" s="1">
        <v>4</v>
      </c>
      <c r="T6" s="13">
        <v>4</v>
      </c>
      <c r="U6" s="1">
        <v>8</v>
      </c>
      <c r="V6" s="1">
        <v>0</v>
      </c>
      <c r="W6" s="1">
        <v>5</v>
      </c>
      <c r="X6" s="1">
        <v>0</v>
      </c>
      <c r="Y6" s="1">
        <v>2</v>
      </c>
      <c r="Z6" s="1">
        <v>2</v>
      </c>
      <c r="AA6" s="1">
        <v>4</v>
      </c>
      <c r="AB6" s="1">
        <v>2</v>
      </c>
      <c r="AC6" s="13">
        <v>2</v>
      </c>
      <c r="AD6" s="47">
        <f t="shared" si="0"/>
        <v>180</v>
      </c>
      <c r="AE6" s="11"/>
      <c r="AG6" s="6"/>
    </row>
    <row r="7" spans="1:33" ht="13.5" thickBot="1">
      <c r="A7" s="2">
        <v>4</v>
      </c>
      <c r="B7" s="1">
        <v>4</v>
      </c>
      <c r="C7" s="1">
        <v>0</v>
      </c>
      <c r="D7" s="1">
        <v>0</v>
      </c>
      <c r="E7" s="1">
        <v>8</v>
      </c>
      <c r="F7" s="1">
        <v>0</v>
      </c>
      <c r="G7" s="1">
        <v>11</v>
      </c>
      <c r="H7" s="1">
        <v>8</v>
      </c>
      <c r="I7" s="1">
        <v>2</v>
      </c>
      <c r="J7" s="13">
        <v>2</v>
      </c>
      <c r="K7" s="1">
        <v>0</v>
      </c>
      <c r="L7" s="1">
        <v>4</v>
      </c>
      <c r="M7" s="1">
        <v>6</v>
      </c>
      <c r="N7" s="1">
        <v>2</v>
      </c>
      <c r="O7" s="1">
        <v>1</v>
      </c>
      <c r="P7" s="1">
        <v>16</v>
      </c>
      <c r="Q7" s="1">
        <v>5</v>
      </c>
      <c r="R7" s="1"/>
      <c r="S7" s="1">
        <v>4</v>
      </c>
      <c r="T7" s="13">
        <v>4</v>
      </c>
      <c r="U7" s="1">
        <v>19</v>
      </c>
      <c r="V7" s="1">
        <v>2</v>
      </c>
      <c r="W7" s="1">
        <v>5</v>
      </c>
      <c r="X7" s="1">
        <v>0</v>
      </c>
      <c r="Y7" s="1">
        <v>2</v>
      </c>
      <c r="Z7" s="1">
        <v>2</v>
      </c>
      <c r="AA7" s="1">
        <v>4</v>
      </c>
      <c r="AB7" s="1">
        <v>2</v>
      </c>
      <c r="AC7" s="13">
        <v>2</v>
      </c>
      <c r="AD7" s="47">
        <f t="shared" si="0"/>
        <v>115</v>
      </c>
      <c r="AE7" s="11"/>
      <c r="AG7" s="6"/>
    </row>
    <row r="8" spans="1:33" ht="13.5" thickBot="1">
      <c r="A8" s="2">
        <v>5</v>
      </c>
      <c r="B8" s="1">
        <v>8</v>
      </c>
      <c r="C8" s="1">
        <v>2</v>
      </c>
      <c r="D8" s="1">
        <v>3</v>
      </c>
      <c r="E8" s="1">
        <v>8</v>
      </c>
      <c r="F8" s="1">
        <v>0</v>
      </c>
      <c r="G8" s="1">
        <v>9</v>
      </c>
      <c r="H8" s="1">
        <v>45</v>
      </c>
      <c r="I8" s="1">
        <v>2</v>
      </c>
      <c r="J8" s="13">
        <v>2</v>
      </c>
      <c r="K8" s="1">
        <v>0</v>
      </c>
      <c r="L8" s="1">
        <v>0</v>
      </c>
      <c r="M8" s="1">
        <v>28</v>
      </c>
      <c r="N8" s="1">
        <v>6</v>
      </c>
      <c r="O8" s="1">
        <v>10</v>
      </c>
      <c r="P8" s="1">
        <v>22</v>
      </c>
      <c r="Q8" s="1">
        <v>0</v>
      </c>
      <c r="R8" s="1">
        <v>2</v>
      </c>
      <c r="S8" s="1">
        <v>4</v>
      </c>
      <c r="T8" s="13">
        <v>4</v>
      </c>
      <c r="U8" s="1">
        <v>12</v>
      </c>
      <c r="V8" s="1">
        <v>2</v>
      </c>
      <c r="W8" s="1">
        <v>0</v>
      </c>
      <c r="X8" s="1">
        <v>0</v>
      </c>
      <c r="Y8" s="1">
        <v>2</v>
      </c>
      <c r="Z8" s="1">
        <v>2</v>
      </c>
      <c r="AA8" s="1">
        <v>1</v>
      </c>
      <c r="AB8" s="1">
        <v>2</v>
      </c>
      <c r="AC8" s="13">
        <v>0</v>
      </c>
      <c r="AD8" s="47">
        <f t="shared" si="0"/>
        <v>176</v>
      </c>
      <c r="AE8" s="11"/>
      <c r="AG8" s="6"/>
    </row>
    <row r="9" spans="1:33" ht="13.5" thickBot="1">
      <c r="A9" s="2">
        <v>6</v>
      </c>
      <c r="B9" s="1">
        <v>1</v>
      </c>
      <c r="C9" s="1">
        <v>0</v>
      </c>
      <c r="D9" s="1">
        <v>0</v>
      </c>
      <c r="E9" s="1">
        <v>5</v>
      </c>
      <c r="F9" s="1">
        <v>0</v>
      </c>
      <c r="G9" s="1">
        <v>11</v>
      </c>
      <c r="H9" s="1">
        <v>2</v>
      </c>
      <c r="I9" s="1">
        <v>2</v>
      </c>
      <c r="J9" s="13">
        <v>2</v>
      </c>
      <c r="K9" s="1">
        <v>0</v>
      </c>
      <c r="L9" s="1">
        <v>5</v>
      </c>
      <c r="M9" s="1">
        <v>5</v>
      </c>
      <c r="N9" s="1">
        <v>11</v>
      </c>
      <c r="O9" s="1">
        <v>11</v>
      </c>
      <c r="P9" s="1">
        <v>1</v>
      </c>
      <c r="Q9" s="1">
        <v>0</v>
      </c>
      <c r="R9" s="1">
        <v>0</v>
      </c>
      <c r="S9" s="1">
        <v>4</v>
      </c>
      <c r="T9" s="13">
        <v>4</v>
      </c>
      <c r="U9" s="1">
        <v>23</v>
      </c>
      <c r="V9" s="1">
        <v>2</v>
      </c>
      <c r="W9" s="1">
        <v>5</v>
      </c>
      <c r="X9" s="1">
        <v>2</v>
      </c>
      <c r="Y9" s="1">
        <v>2</v>
      </c>
      <c r="Z9" s="1">
        <v>2</v>
      </c>
      <c r="AA9" s="1">
        <v>1</v>
      </c>
      <c r="AB9" s="1">
        <v>2</v>
      </c>
      <c r="AC9" s="13">
        <v>2</v>
      </c>
      <c r="AD9" s="47">
        <f t="shared" si="0"/>
        <v>105</v>
      </c>
      <c r="AE9" s="11"/>
      <c r="AG9" s="6"/>
    </row>
    <row r="10" spans="1:33" ht="13.5" thickBot="1">
      <c r="A10" s="2">
        <v>7</v>
      </c>
      <c r="B10" s="1">
        <v>6</v>
      </c>
      <c r="C10" s="1">
        <v>0</v>
      </c>
      <c r="D10" s="1">
        <v>1</v>
      </c>
      <c r="E10" s="1">
        <v>4</v>
      </c>
      <c r="F10" s="1">
        <v>0</v>
      </c>
      <c r="G10" s="1">
        <v>11</v>
      </c>
      <c r="H10" s="1">
        <v>5</v>
      </c>
      <c r="I10" s="1">
        <v>1</v>
      </c>
      <c r="J10" s="13">
        <v>2</v>
      </c>
      <c r="K10" s="1">
        <v>0</v>
      </c>
      <c r="L10" s="1">
        <v>5</v>
      </c>
      <c r="M10" s="1">
        <v>8</v>
      </c>
      <c r="N10" s="1">
        <v>17</v>
      </c>
      <c r="O10" s="1">
        <v>0</v>
      </c>
      <c r="P10" s="1">
        <v>4</v>
      </c>
      <c r="Q10" s="1">
        <v>0</v>
      </c>
      <c r="R10" s="1">
        <v>2</v>
      </c>
      <c r="S10" s="1">
        <v>4</v>
      </c>
      <c r="T10" s="13">
        <v>4</v>
      </c>
      <c r="U10" s="1">
        <v>1</v>
      </c>
      <c r="V10" s="1">
        <v>2</v>
      </c>
      <c r="W10" s="1">
        <v>0</v>
      </c>
      <c r="X10" s="1">
        <v>0</v>
      </c>
      <c r="Y10" s="1">
        <v>2</v>
      </c>
      <c r="Z10" s="1">
        <v>2</v>
      </c>
      <c r="AA10" s="1">
        <v>1</v>
      </c>
      <c r="AB10" s="1">
        <v>2</v>
      </c>
      <c r="AC10" s="13">
        <v>0</v>
      </c>
      <c r="AD10" s="47">
        <f t="shared" si="0"/>
        <v>84</v>
      </c>
      <c r="AE10" s="11"/>
      <c r="AG10" s="6"/>
    </row>
    <row r="11" spans="1:33" ht="13.5" thickBot="1">
      <c r="A11" s="2">
        <v>8</v>
      </c>
      <c r="B11" s="1">
        <v>0</v>
      </c>
      <c r="C11" s="1">
        <v>0</v>
      </c>
      <c r="D11" s="1">
        <v>4</v>
      </c>
      <c r="E11" s="1">
        <v>7</v>
      </c>
      <c r="F11" s="1">
        <v>0</v>
      </c>
      <c r="G11" s="1">
        <v>10</v>
      </c>
      <c r="H11" s="1">
        <v>12</v>
      </c>
      <c r="I11" s="1">
        <v>0</v>
      </c>
      <c r="J11" s="13">
        <v>2</v>
      </c>
      <c r="K11" s="1">
        <v>0</v>
      </c>
      <c r="L11" s="1">
        <v>5</v>
      </c>
      <c r="M11" s="1">
        <v>8</v>
      </c>
      <c r="N11" s="1">
        <v>1</v>
      </c>
      <c r="O11" s="1">
        <v>4</v>
      </c>
      <c r="P11" s="1">
        <v>6</v>
      </c>
      <c r="Q11" s="1">
        <v>0</v>
      </c>
      <c r="R11" s="1">
        <v>0</v>
      </c>
      <c r="S11" s="1">
        <v>4</v>
      </c>
      <c r="T11" s="13">
        <v>4</v>
      </c>
      <c r="U11" s="1">
        <v>1</v>
      </c>
      <c r="V11" s="1">
        <v>2</v>
      </c>
      <c r="W11" s="1">
        <v>0</v>
      </c>
      <c r="X11" s="1">
        <v>0</v>
      </c>
      <c r="Y11" s="1">
        <v>0</v>
      </c>
      <c r="Z11" s="1">
        <v>2</v>
      </c>
      <c r="AA11" s="1">
        <v>1</v>
      </c>
      <c r="AB11" s="1">
        <v>0</v>
      </c>
      <c r="AC11" s="13">
        <v>2</v>
      </c>
      <c r="AD11" s="47">
        <f t="shared" si="0"/>
        <v>75</v>
      </c>
      <c r="AE11" s="11"/>
      <c r="AG11" s="6"/>
    </row>
    <row r="12" spans="1:33" ht="13.5" thickBot="1">
      <c r="A12" s="2">
        <v>12</v>
      </c>
      <c r="B12" s="1">
        <v>9</v>
      </c>
      <c r="C12" s="1">
        <v>4</v>
      </c>
      <c r="D12" s="1">
        <v>1</v>
      </c>
      <c r="E12" s="1">
        <v>6</v>
      </c>
      <c r="F12" s="1">
        <v>0</v>
      </c>
      <c r="G12" s="1">
        <v>14</v>
      </c>
      <c r="H12" s="1">
        <v>26</v>
      </c>
      <c r="I12" s="1">
        <v>1</v>
      </c>
      <c r="J12" s="13">
        <v>2</v>
      </c>
      <c r="K12" s="1">
        <v>10</v>
      </c>
      <c r="L12" s="1">
        <v>4</v>
      </c>
      <c r="M12" s="1">
        <v>45</v>
      </c>
      <c r="N12" s="1">
        <v>31</v>
      </c>
      <c r="O12" s="1">
        <v>0</v>
      </c>
      <c r="P12" s="1">
        <v>15</v>
      </c>
      <c r="Q12" s="1">
        <v>5</v>
      </c>
      <c r="R12" s="1">
        <v>2</v>
      </c>
      <c r="S12" s="1">
        <v>4</v>
      </c>
      <c r="T12" s="13">
        <v>4</v>
      </c>
      <c r="U12" s="1">
        <v>30</v>
      </c>
      <c r="V12" s="1">
        <v>7</v>
      </c>
      <c r="W12" s="1">
        <v>2</v>
      </c>
      <c r="X12" s="1">
        <v>2</v>
      </c>
      <c r="Y12" s="1">
        <v>2</v>
      </c>
      <c r="Z12" s="1">
        <v>2</v>
      </c>
      <c r="AA12" s="1">
        <v>6</v>
      </c>
      <c r="AB12" s="1">
        <v>2</v>
      </c>
      <c r="AC12" s="13">
        <v>2</v>
      </c>
      <c r="AD12" s="47">
        <f t="shared" si="0"/>
        <v>238</v>
      </c>
      <c r="AE12" s="11"/>
      <c r="AG12" s="6"/>
    </row>
    <row r="13" spans="1:33" ht="13.5" thickBot="1">
      <c r="A13" s="2">
        <v>17</v>
      </c>
      <c r="B13" s="1">
        <v>2</v>
      </c>
      <c r="C13" s="1">
        <v>0</v>
      </c>
      <c r="D13" s="1">
        <v>0</v>
      </c>
      <c r="E13" s="1">
        <v>4</v>
      </c>
      <c r="F13" s="1">
        <v>0</v>
      </c>
      <c r="G13" s="1">
        <v>15</v>
      </c>
      <c r="H13" s="1">
        <v>51</v>
      </c>
      <c r="I13" s="1">
        <v>2</v>
      </c>
      <c r="J13" s="13">
        <v>2</v>
      </c>
      <c r="K13" s="1">
        <v>0</v>
      </c>
      <c r="L13" s="1">
        <v>0</v>
      </c>
      <c r="M13" s="1">
        <v>1</v>
      </c>
      <c r="N13" s="1">
        <v>6</v>
      </c>
      <c r="O13" s="1">
        <v>5</v>
      </c>
      <c r="P13" s="1">
        <v>1</v>
      </c>
      <c r="Q13" s="1">
        <v>0</v>
      </c>
      <c r="R13" s="1">
        <v>0</v>
      </c>
      <c r="S13" s="1">
        <v>4</v>
      </c>
      <c r="T13" s="13">
        <v>4</v>
      </c>
      <c r="U13" s="1">
        <v>2</v>
      </c>
      <c r="V13" s="1">
        <v>0</v>
      </c>
      <c r="W13" s="1">
        <v>6</v>
      </c>
      <c r="X13" s="1">
        <v>0</v>
      </c>
      <c r="Y13" s="1">
        <v>2</v>
      </c>
      <c r="Z13" s="1">
        <v>2</v>
      </c>
      <c r="AA13" s="1">
        <v>1</v>
      </c>
      <c r="AB13" s="1">
        <v>2</v>
      </c>
      <c r="AC13" s="13">
        <v>0</v>
      </c>
      <c r="AD13" s="47">
        <f t="shared" si="0"/>
        <v>112</v>
      </c>
      <c r="AE13" s="11"/>
      <c r="AG13" s="6"/>
    </row>
    <row r="14" spans="1:33" ht="13.5" thickBot="1">
      <c r="A14" s="2">
        <v>20</v>
      </c>
      <c r="B14" s="1">
        <v>2</v>
      </c>
      <c r="C14" s="1">
        <v>0</v>
      </c>
      <c r="D14" s="1">
        <v>0</v>
      </c>
      <c r="E14" s="1">
        <v>4</v>
      </c>
      <c r="F14" s="1">
        <v>0</v>
      </c>
      <c r="G14" s="1">
        <v>6</v>
      </c>
      <c r="H14" s="1">
        <v>1</v>
      </c>
      <c r="I14" s="1">
        <v>3</v>
      </c>
      <c r="J14" s="13">
        <v>2</v>
      </c>
      <c r="K14" s="1">
        <v>0</v>
      </c>
      <c r="L14" s="1">
        <v>0</v>
      </c>
      <c r="M14" s="1">
        <v>10</v>
      </c>
      <c r="N14" s="1">
        <v>10</v>
      </c>
      <c r="O14" s="1">
        <v>0</v>
      </c>
      <c r="P14" s="1">
        <v>14</v>
      </c>
      <c r="Q14" s="1">
        <v>0</v>
      </c>
      <c r="R14" s="1">
        <v>0</v>
      </c>
      <c r="S14" s="1">
        <v>4</v>
      </c>
      <c r="T14" s="13">
        <v>4</v>
      </c>
      <c r="U14" s="1">
        <v>13</v>
      </c>
      <c r="V14" s="1">
        <v>0</v>
      </c>
      <c r="W14" s="1">
        <v>2</v>
      </c>
      <c r="X14" s="1">
        <v>0</v>
      </c>
      <c r="Y14" s="1">
        <v>2</v>
      </c>
      <c r="Z14" s="1">
        <v>2</v>
      </c>
      <c r="AA14" s="1">
        <v>1</v>
      </c>
      <c r="AB14" s="1">
        <v>2</v>
      </c>
      <c r="AC14" s="13">
        <v>2</v>
      </c>
      <c r="AD14" s="47">
        <f t="shared" si="0"/>
        <v>84</v>
      </c>
      <c r="AE14" s="11"/>
      <c r="AG14" s="6"/>
    </row>
    <row r="15" spans="1:33" ht="13.5" thickBot="1">
      <c r="A15" s="2">
        <v>9</v>
      </c>
      <c r="B15" s="1">
        <v>2</v>
      </c>
      <c r="C15" s="1">
        <v>0</v>
      </c>
      <c r="D15" s="1">
        <v>0</v>
      </c>
      <c r="E15" s="1">
        <v>4</v>
      </c>
      <c r="F15" s="1">
        <v>4</v>
      </c>
      <c r="G15" s="1">
        <v>9</v>
      </c>
      <c r="H15" s="1">
        <v>25</v>
      </c>
      <c r="I15" s="1">
        <v>3</v>
      </c>
      <c r="J15" s="13">
        <v>2</v>
      </c>
      <c r="K15" s="1">
        <v>0</v>
      </c>
      <c r="L15" s="1">
        <v>2</v>
      </c>
      <c r="M15" s="1">
        <v>6</v>
      </c>
      <c r="N15" s="1">
        <v>15</v>
      </c>
      <c r="O15" s="1">
        <v>8</v>
      </c>
      <c r="P15" s="1">
        <v>8</v>
      </c>
      <c r="Q15" s="1">
        <v>0</v>
      </c>
      <c r="R15" s="1">
        <v>0</v>
      </c>
      <c r="S15" s="1">
        <v>4</v>
      </c>
      <c r="T15" s="13">
        <v>4</v>
      </c>
      <c r="U15" s="1">
        <v>1</v>
      </c>
      <c r="V15" s="1">
        <v>2</v>
      </c>
      <c r="W15" s="1">
        <v>0</v>
      </c>
      <c r="X15" s="1">
        <v>0</v>
      </c>
      <c r="Y15" s="1">
        <v>0</v>
      </c>
      <c r="Z15" s="1">
        <v>2</v>
      </c>
      <c r="AA15" s="1">
        <v>1</v>
      </c>
      <c r="AB15" s="1">
        <v>2</v>
      </c>
      <c r="AC15" s="13">
        <v>2</v>
      </c>
      <c r="AD15" s="47">
        <f t="shared" si="0"/>
        <v>106</v>
      </c>
      <c r="AE15" s="11"/>
      <c r="AG15" s="6"/>
    </row>
    <row r="16" spans="1:33" ht="13.5" thickBot="1">
      <c r="A16" s="2">
        <v>10</v>
      </c>
      <c r="B16" s="1">
        <v>2</v>
      </c>
      <c r="C16" s="1">
        <v>0</v>
      </c>
      <c r="D16" s="1">
        <v>0</v>
      </c>
      <c r="E16" s="1">
        <v>7</v>
      </c>
      <c r="F16" s="1">
        <v>0</v>
      </c>
      <c r="G16" s="1">
        <v>6</v>
      </c>
      <c r="H16" s="1">
        <v>6</v>
      </c>
      <c r="I16" s="1">
        <v>2</v>
      </c>
      <c r="J16" s="13">
        <v>2</v>
      </c>
      <c r="K16" s="1">
        <v>0</v>
      </c>
      <c r="L16" s="1">
        <v>0</v>
      </c>
      <c r="M16" s="1">
        <v>10</v>
      </c>
      <c r="N16" s="1">
        <v>11</v>
      </c>
      <c r="O16" s="1">
        <v>0</v>
      </c>
      <c r="P16" s="1">
        <v>26</v>
      </c>
      <c r="Q16" s="1">
        <v>0</v>
      </c>
      <c r="R16" s="1">
        <v>0</v>
      </c>
      <c r="S16" s="1">
        <v>4</v>
      </c>
      <c r="T16" s="13">
        <v>4</v>
      </c>
      <c r="U16" s="1">
        <v>7</v>
      </c>
      <c r="V16" s="1">
        <v>2</v>
      </c>
      <c r="W16" s="1">
        <v>0</v>
      </c>
      <c r="X16" s="1">
        <v>2</v>
      </c>
      <c r="Y16" s="1">
        <v>0</v>
      </c>
      <c r="Z16" s="1">
        <v>2</v>
      </c>
      <c r="AA16" s="1">
        <v>1</v>
      </c>
      <c r="AB16" s="1">
        <v>0</v>
      </c>
      <c r="AC16" s="13">
        <v>0</v>
      </c>
      <c r="AD16" s="47">
        <f t="shared" si="0"/>
        <v>94</v>
      </c>
      <c r="AE16" s="11"/>
      <c r="AG16" s="6"/>
    </row>
    <row r="17" spans="1:33" ht="13.5" thickBot="1">
      <c r="A17" s="2">
        <v>19</v>
      </c>
      <c r="B17" s="1">
        <v>0</v>
      </c>
      <c r="C17" s="1">
        <v>0</v>
      </c>
      <c r="D17" s="1">
        <v>0</v>
      </c>
      <c r="E17" s="1">
        <v>4</v>
      </c>
      <c r="F17" s="1">
        <v>0</v>
      </c>
      <c r="G17" s="1">
        <v>11</v>
      </c>
      <c r="H17" s="1">
        <v>6</v>
      </c>
      <c r="I17" s="1">
        <v>0</v>
      </c>
      <c r="J17" s="13">
        <v>2</v>
      </c>
      <c r="K17" s="1">
        <v>0</v>
      </c>
      <c r="L17" s="1">
        <v>0</v>
      </c>
      <c r="M17" s="1">
        <v>4</v>
      </c>
      <c r="N17" s="1">
        <v>2</v>
      </c>
      <c r="O17" s="1">
        <v>0</v>
      </c>
      <c r="P17" s="1">
        <v>4</v>
      </c>
      <c r="Q17" s="1">
        <v>0</v>
      </c>
      <c r="R17" s="1">
        <v>0</v>
      </c>
      <c r="S17" s="1">
        <v>4</v>
      </c>
      <c r="T17" s="13">
        <v>4</v>
      </c>
      <c r="U17" s="1">
        <v>1</v>
      </c>
      <c r="V17" s="1">
        <v>0</v>
      </c>
      <c r="W17" s="1">
        <v>0</v>
      </c>
      <c r="X17" s="1">
        <v>0</v>
      </c>
      <c r="Y17" s="1">
        <v>0</v>
      </c>
      <c r="Z17" s="1">
        <v>2</v>
      </c>
      <c r="AA17" s="1">
        <v>1</v>
      </c>
      <c r="AB17" s="1">
        <v>0</v>
      </c>
      <c r="AC17" s="13">
        <v>2</v>
      </c>
      <c r="AD17" s="47">
        <f t="shared" si="0"/>
        <v>47</v>
      </c>
      <c r="AE17" s="11"/>
      <c r="AG17" s="6"/>
    </row>
    <row r="18" spans="1:33" ht="13.5" thickBot="1">
      <c r="A18" s="2">
        <v>21</v>
      </c>
      <c r="B18" s="1">
        <v>0</v>
      </c>
      <c r="C18" s="1">
        <v>0</v>
      </c>
      <c r="D18" s="1">
        <v>0</v>
      </c>
      <c r="E18" s="1">
        <v>4</v>
      </c>
      <c r="F18" s="1">
        <v>0</v>
      </c>
      <c r="G18" s="1">
        <v>4</v>
      </c>
      <c r="H18" s="1">
        <v>1</v>
      </c>
      <c r="I18" s="1">
        <v>0</v>
      </c>
      <c r="J18" s="13">
        <v>2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1</v>
      </c>
      <c r="Q18" s="1">
        <v>5</v>
      </c>
      <c r="R18" s="1">
        <v>0</v>
      </c>
      <c r="S18" s="1">
        <v>4</v>
      </c>
      <c r="T18" s="13">
        <v>4</v>
      </c>
      <c r="U18" s="1">
        <v>1</v>
      </c>
      <c r="V18" s="1">
        <v>2</v>
      </c>
      <c r="W18" s="1">
        <v>0</v>
      </c>
      <c r="X18" s="1">
        <v>0</v>
      </c>
      <c r="Y18" s="1">
        <v>0</v>
      </c>
      <c r="Z18" s="1">
        <v>2</v>
      </c>
      <c r="AA18" s="1">
        <v>4</v>
      </c>
      <c r="AB18" s="1">
        <v>0</v>
      </c>
      <c r="AC18" s="13">
        <v>0</v>
      </c>
      <c r="AD18" s="47">
        <f t="shared" si="0"/>
        <v>34</v>
      </c>
      <c r="AE18" s="11"/>
      <c r="AG18" s="6"/>
    </row>
    <row r="19" spans="1:33" ht="13.5" thickBot="1">
      <c r="A19" s="2">
        <v>24</v>
      </c>
      <c r="B19" s="1">
        <v>2</v>
      </c>
      <c r="C19" s="1">
        <v>0</v>
      </c>
      <c r="D19" s="1">
        <v>0</v>
      </c>
      <c r="E19" s="1">
        <v>4</v>
      </c>
      <c r="F19" s="1">
        <v>0</v>
      </c>
      <c r="G19" s="1">
        <v>6</v>
      </c>
      <c r="H19" s="1">
        <v>6</v>
      </c>
      <c r="I19" s="1">
        <v>2</v>
      </c>
      <c r="J19" s="13">
        <v>2</v>
      </c>
      <c r="K19" s="1">
        <v>0</v>
      </c>
      <c r="L19" s="1">
        <v>0</v>
      </c>
      <c r="M19" s="1">
        <v>1</v>
      </c>
      <c r="N19" s="1">
        <v>2</v>
      </c>
      <c r="O19" s="1">
        <v>0</v>
      </c>
      <c r="P19" s="1">
        <v>1</v>
      </c>
      <c r="Q19" s="1">
        <v>0</v>
      </c>
      <c r="R19" s="1">
        <v>0</v>
      </c>
      <c r="S19" s="1">
        <v>4</v>
      </c>
      <c r="T19" s="13">
        <v>4</v>
      </c>
      <c r="U19" s="1">
        <v>1</v>
      </c>
      <c r="V19" s="1">
        <v>2</v>
      </c>
      <c r="W19" s="1">
        <v>0</v>
      </c>
      <c r="X19" s="1">
        <v>0</v>
      </c>
      <c r="Y19" s="1">
        <v>0</v>
      </c>
      <c r="Z19" s="1">
        <v>2</v>
      </c>
      <c r="AA19" s="1">
        <v>1</v>
      </c>
      <c r="AB19" s="1">
        <v>0</v>
      </c>
      <c r="AC19" s="13">
        <v>2</v>
      </c>
      <c r="AD19" s="47">
        <f t="shared" si="0"/>
        <v>42</v>
      </c>
      <c r="AE19" s="11"/>
      <c r="AG19" s="6"/>
    </row>
    <row r="20" spans="1:31" s="9" customFormat="1" ht="11.25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E20" s="12"/>
    </row>
    <row r="21" spans="2:20" s="27" customFormat="1" ht="12.75">
      <c r="B21" s="92" t="s">
        <v>33</v>
      </c>
      <c r="C21" s="93"/>
      <c r="D21" s="93"/>
      <c r="E21" s="93"/>
      <c r="F21" s="93"/>
      <c r="G21" s="93"/>
      <c r="H21" s="93"/>
      <c r="I21" s="94"/>
      <c r="J21" s="58"/>
      <c r="M21" s="89" t="s">
        <v>40</v>
      </c>
      <c r="N21" s="90"/>
      <c r="O21" s="90"/>
      <c r="P21" s="90"/>
      <c r="Q21" s="90"/>
      <c r="R21" s="90"/>
      <c r="S21" s="90"/>
      <c r="T21" s="91"/>
    </row>
    <row r="22" spans="2:20" s="27" customFormat="1" ht="12.75">
      <c r="B22" s="92" t="s">
        <v>37</v>
      </c>
      <c r="C22" s="93"/>
      <c r="D22" s="93"/>
      <c r="E22" s="93"/>
      <c r="F22" s="93"/>
      <c r="G22" s="93"/>
      <c r="H22" s="93"/>
      <c r="I22" s="94"/>
      <c r="J22" s="58"/>
      <c r="M22" s="89" t="s">
        <v>41</v>
      </c>
      <c r="N22" s="90"/>
      <c r="O22" s="90"/>
      <c r="P22" s="90"/>
      <c r="Q22" s="90"/>
      <c r="R22" s="90"/>
      <c r="S22" s="90"/>
      <c r="T22" s="91"/>
    </row>
    <row r="23" spans="2:20" s="27" customFormat="1" ht="12.75">
      <c r="B23" s="89" t="s">
        <v>38</v>
      </c>
      <c r="C23" s="90"/>
      <c r="D23" s="90"/>
      <c r="E23" s="90"/>
      <c r="F23" s="90"/>
      <c r="G23" s="90"/>
      <c r="H23" s="90"/>
      <c r="I23" s="91"/>
      <c r="J23" s="58"/>
      <c r="M23" s="89"/>
      <c r="N23" s="90"/>
      <c r="O23" s="90"/>
      <c r="P23" s="90"/>
      <c r="Q23" s="90"/>
      <c r="R23" s="90"/>
      <c r="S23" s="90"/>
      <c r="T23" s="91"/>
    </row>
    <row r="24" spans="2:10" s="27" customFormat="1" ht="12.75">
      <c r="B24" s="89" t="s">
        <v>39</v>
      </c>
      <c r="C24" s="90"/>
      <c r="D24" s="90"/>
      <c r="E24" s="90"/>
      <c r="F24" s="90"/>
      <c r="G24" s="90"/>
      <c r="H24" s="90"/>
      <c r="I24" s="91"/>
      <c r="J24" s="58"/>
    </row>
  </sheetData>
  <sheetProtection/>
  <mergeCells count="7">
    <mergeCell ref="B24:I24"/>
    <mergeCell ref="M21:T21"/>
    <mergeCell ref="M22:T22"/>
    <mergeCell ref="M23:T23"/>
    <mergeCell ref="B21:I21"/>
    <mergeCell ref="B22:I22"/>
    <mergeCell ref="B23:I23"/>
  </mergeCells>
  <printOptions/>
  <pageMargins left="0.44" right="0.29" top="0.5" bottom="0.51" header="0.5" footer="0.5"/>
  <pageSetup horizontalDpi="600" verticalDpi="600" orientation="landscape" paperSize="9" r:id="rId1"/>
  <ignoredErrors>
    <ignoredError sqref="AD4:AD1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H22"/>
  <sheetViews>
    <sheetView view="pageBreakPreview" zoomScaleSheetLayoutView="100" zoomScalePageLayoutView="0" workbookViewId="0" topLeftCell="A1">
      <selection activeCell="F28" sqref="F28"/>
    </sheetView>
  </sheetViews>
  <sheetFormatPr defaultColWidth="9.140625" defaultRowHeight="12.75"/>
  <cols>
    <col min="2" max="2" width="17.421875" style="0" customWidth="1"/>
    <col min="3" max="3" width="17.28125" style="0" customWidth="1"/>
    <col min="4" max="4" width="19.57421875" style="0" customWidth="1"/>
    <col min="5" max="6" width="18.8515625" style="0" customWidth="1"/>
    <col min="7" max="7" width="19.8515625" style="0" customWidth="1"/>
  </cols>
  <sheetData>
    <row r="2" spans="1:4" ht="19.5" thickBot="1">
      <c r="A2" s="57" t="s">
        <v>69</v>
      </c>
      <c r="B2" s="48"/>
      <c r="C2" s="48"/>
      <c r="D2" s="48"/>
    </row>
    <row r="3" spans="1:8" ht="12.75">
      <c r="A3" s="50"/>
      <c r="B3" s="95" t="s">
        <v>65</v>
      </c>
      <c r="C3" s="95" t="s">
        <v>66</v>
      </c>
      <c r="D3" s="95" t="s">
        <v>67</v>
      </c>
      <c r="E3" s="95" t="s">
        <v>68</v>
      </c>
      <c r="F3" s="95" t="s">
        <v>92</v>
      </c>
      <c r="G3" s="95" t="s">
        <v>93</v>
      </c>
      <c r="H3" s="51"/>
    </row>
    <row r="4" spans="1:8" ht="12.75">
      <c r="A4" s="52" t="s">
        <v>64</v>
      </c>
      <c r="B4" s="96"/>
      <c r="C4" s="96"/>
      <c r="D4" s="96"/>
      <c r="E4" s="96"/>
      <c r="F4" s="96"/>
      <c r="G4" s="96"/>
      <c r="H4" s="51"/>
    </row>
    <row r="5" spans="1:8" ht="57.75" customHeight="1" thickBot="1">
      <c r="A5" s="53"/>
      <c r="B5" s="97"/>
      <c r="C5" s="97"/>
      <c r="D5" s="97"/>
      <c r="E5" s="97"/>
      <c r="F5" s="97"/>
      <c r="G5" s="97"/>
      <c r="H5" s="51"/>
    </row>
    <row r="6" spans="1:8" ht="16.5" thickBot="1">
      <c r="A6" s="54">
        <v>1</v>
      </c>
      <c r="B6" s="40">
        <v>50</v>
      </c>
      <c r="C6" s="55">
        <v>18</v>
      </c>
      <c r="D6" s="1">
        <v>89</v>
      </c>
      <c r="E6" s="4">
        <f aca="true" t="shared" si="0" ref="E6:E21">SUM(B6:D6)</f>
        <v>157</v>
      </c>
      <c r="F6" s="4">
        <v>8</v>
      </c>
      <c r="G6" s="4">
        <v>7</v>
      </c>
      <c r="H6" s="51"/>
    </row>
    <row r="7" spans="1:8" ht="16.5" thickBot="1">
      <c r="A7" s="54">
        <v>2</v>
      </c>
      <c r="B7" s="40">
        <v>75</v>
      </c>
      <c r="C7" s="4">
        <v>13</v>
      </c>
      <c r="D7" s="1">
        <v>113</v>
      </c>
      <c r="E7" s="4">
        <f t="shared" si="0"/>
        <v>201</v>
      </c>
      <c r="F7" s="4">
        <v>4</v>
      </c>
      <c r="G7" s="4">
        <v>2</v>
      </c>
      <c r="H7" s="51"/>
    </row>
    <row r="8" spans="1:8" ht="16.5" thickBot="1">
      <c r="A8" s="54">
        <v>3</v>
      </c>
      <c r="B8" s="40">
        <v>49</v>
      </c>
      <c r="C8" s="4">
        <v>36</v>
      </c>
      <c r="D8" s="1">
        <v>174</v>
      </c>
      <c r="E8" s="4">
        <f t="shared" si="0"/>
        <v>259</v>
      </c>
      <c r="F8" s="4">
        <v>2</v>
      </c>
      <c r="G8" s="4">
        <v>3</v>
      </c>
      <c r="H8" s="51"/>
    </row>
    <row r="9" spans="1:8" ht="16.5" thickBot="1">
      <c r="A9" s="54">
        <v>4</v>
      </c>
      <c r="B9" s="40">
        <v>49</v>
      </c>
      <c r="C9" s="4">
        <v>22</v>
      </c>
      <c r="D9" s="1">
        <v>115</v>
      </c>
      <c r="E9" s="4">
        <f t="shared" si="0"/>
        <v>186</v>
      </c>
      <c r="F9" s="4">
        <v>5</v>
      </c>
      <c r="G9" s="4">
        <v>6</v>
      </c>
      <c r="H9" s="51"/>
    </row>
    <row r="10" spans="1:8" ht="16.5" thickBot="1">
      <c r="A10" s="54">
        <v>5</v>
      </c>
      <c r="B10" s="40">
        <v>55</v>
      </c>
      <c r="C10" s="4">
        <v>25</v>
      </c>
      <c r="D10" s="1">
        <v>176</v>
      </c>
      <c r="E10" s="4">
        <f t="shared" si="0"/>
        <v>256</v>
      </c>
      <c r="F10" s="4">
        <v>3</v>
      </c>
      <c r="G10" s="4">
        <v>5</v>
      </c>
      <c r="H10" s="51"/>
    </row>
    <row r="11" spans="1:8" ht="16.5" thickBot="1">
      <c r="A11" s="54">
        <v>6</v>
      </c>
      <c r="B11" s="40">
        <v>23</v>
      </c>
      <c r="C11" s="4">
        <v>15</v>
      </c>
      <c r="D11" s="1">
        <v>91</v>
      </c>
      <c r="E11" s="4">
        <f t="shared" si="0"/>
        <v>129</v>
      </c>
      <c r="F11" s="4">
        <v>9</v>
      </c>
      <c r="G11" s="4">
        <v>10</v>
      </c>
      <c r="H11" s="51"/>
    </row>
    <row r="12" spans="1:8" ht="16.5" thickBot="1">
      <c r="A12" s="54">
        <v>7</v>
      </c>
      <c r="B12" s="40">
        <v>24</v>
      </c>
      <c r="C12" s="4">
        <v>4</v>
      </c>
      <c r="D12" s="1">
        <v>80</v>
      </c>
      <c r="E12" s="4">
        <f t="shared" si="0"/>
        <v>108</v>
      </c>
      <c r="F12" s="4">
        <v>11</v>
      </c>
      <c r="G12" s="4">
        <v>9</v>
      </c>
      <c r="H12" s="51"/>
    </row>
    <row r="13" spans="1:8" ht="16.5" thickBot="1">
      <c r="A13" s="54">
        <v>8</v>
      </c>
      <c r="B13" s="40">
        <v>80</v>
      </c>
      <c r="C13" s="4">
        <v>15</v>
      </c>
      <c r="D13" s="1">
        <v>75</v>
      </c>
      <c r="E13" s="4">
        <f t="shared" si="0"/>
        <v>170</v>
      </c>
      <c r="F13" s="4">
        <v>7</v>
      </c>
      <c r="G13" s="4">
        <v>4</v>
      </c>
      <c r="H13" s="51"/>
    </row>
    <row r="14" spans="1:8" ht="16.5" thickBot="1">
      <c r="A14" s="54">
        <v>12</v>
      </c>
      <c r="B14" s="40">
        <v>58</v>
      </c>
      <c r="C14" s="4">
        <v>87</v>
      </c>
      <c r="D14" s="1">
        <v>238</v>
      </c>
      <c r="E14" s="4">
        <f t="shared" si="0"/>
        <v>383</v>
      </c>
      <c r="F14" s="4">
        <v>1</v>
      </c>
      <c r="G14" s="4">
        <v>1</v>
      </c>
      <c r="H14" s="51"/>
    </row>
    <row r="15" spans="1:8" ht="16.5" thickBot="1">
      <c r="A15" s="54">
        <v>17</v>
      </c>
      <c r="B15" s="40">
        <v>40</v>
      </c>
      <c r="C15" s="4">
        <v>29</v>
      </c>
      <c r="D15" s="1">
        <v>108</v>
      </c>
      <c r="E15" s="4">
        <f t="shared" si="0"/>
        <v>177</v>
      </c>
      <c r="F15" s="4">
        <v>6</v>
      </c>
      <c r="G15" s="4">
        <v>8</v>
      </c>
      <c r="H15" s="51"/>
    </row>
    <row r="16" spans="1:8" ht="16.5" thickBot="1">
      <c r="A16" s="54">
        <v>20</v>
      </c>
      <c r="B16" s="40">
        <v>34</v>
      </c>
      <c r="C16" s="4">
        <v>16</v>
      </c>
      <c r="D16" s="1">
        <v>72</v>
      </c>
      <c r="E16" s="4">
        <f t="shared" si="0"/>
        <v>122</v>
      </c>
      <c r="F16" s="4">
        <v>10</v>
      </c>
      <c r="G16" s="4">
        <v>11</v>
      </c>
      <c r="H16" s="51"/>
    </row>
    <row r="17" spans="1:8" ht="16.5" thickBot="1">
      <c r="A17" s="54">
        <v>9</v>
      </c>
      <c r="B17" s="40">
        <v>10</v>
      </c>
      <c r="C17" s="4">
        <v>20</v>
      </c>
      <c r="D17" s="1">
        <v>95</v>
      </c>
      <c r="E17" s="4">
        <f t="shared" si="0"/>
        <v>125</v>
      </c>
      <c r="F17" s="4">
        <v>1</v>
      </c>
      <c r="G17" s="4">
        <v>1</v>
      </c>
      <c r="H17" s="51"/>
    </row>
    <row r="18" spans="1:8" ht="16.5" thickBot="1">
      <c r="A18" s="54">
        <v>10</v>
      </c>
      <c r="B18" s="40">
        <v>17</v>
      </c>
      <c r="C18" s="4">
        <v>8</v>
      </c>
      <c r="D18" s="1">
        <v>88</v>
      </c>
      <c r="E18" s="4">
        <f t="shared" si="0"/>
        <v>113</v>
      </c>
      <c r="F18" s="4">
        <v>2</v>
      </c>
      <c r="G18" s="4">
        <v>2</v>
      </c>
      <c r="H18" s="51"/>
    </row>
    <row r="19" spans="1:8" ht="16.5" thickBot="1">
      <c r="A19" s="54">
        <v>19</v>
      </c>
      <c r="B19" s="40">
        <v>7</v>
      </c>
      <c r="C19" s="4">
        <v>5</v>
      </c>
      <c r="D19" s="1">
        <v>43</v>
      </c>
      <c r="E19" s="4">
        <f t="shared" si="0"/>
        <v>55</v>
      </c>
      <c r="F19" s="4">
        <v>3</v>
      </c>
      <c r="G19" s="4">
        <v>4</v>
      </c>
      <c r="H19" s="51"/>
    </row>
    <row r="20" spans="1:8" ht="16.5" thickBot="1">
      <c r="A20" s="54">
        <v>21</v>
      </c>
      <c r="B20" s="40">
        <v>1</v>
      </c>
      <c r="C20" s="4">
        <v>0</v>
      </c>
      <c r="D20" s="1">
        <v>26</v>
      </c>
      <c r="E20" s="4">
        <f t="shared" si="0"/>
        <v>27</v>
      </c>
      <c r="F20" s="4">
        <v>5</v>
      </c>
      <c r="G20" s="4">
        <v>5</v>
      </c>
      <c r="H20" s="51"/>
    </row>
    <row r="21" spans="1:8" ht="16.5" thickBot="1">
      <c r="A21" s="54">
        <v>24</v>
      </c>
      <c r="B21" s="40">
        <v>11</v>
      </c>
      <c r="C21" s="4">
        <v>0</v>
      </c>
      <c r="D21" s="1">
        <v>32</v>
      </c>
      <c r="E21" s="4">
        <f t="shared" si="0"/>
        <v>43</v>
      </c>
      <c r="F21" s="4">
        <v>4</v>
      </c>
      <c r="G21" s="4">
        <v>3</v>
      </c>
      <c r="H21" s="51"/>
    </row>
    <row r="22" ht="15.75">
      <c r="A22" s="56"/>
    </row>
  </sheetData>
  <sheetProtection/>
  <mergeCells count="6">
    <mergeCell ref="B3:B5"/>
    <mergeCell ref="C3:C5"/>
    <mergeCell ref="D3:D5"/>
    <mergeCell ref="E3:E5"/>
    <mergeCell ref="G3:G5"/>
    <mergeCell ref="F3:F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2021-06-11T10:35:14Z</cp:lastPrinted>
  <dcterms:created xsi:type="dcterms:W3CDTF">1996-10-08T23:32:33Z</dcterms:created>
  <dcterms:modified xsi:type="dcterms:W3CDTF">2021-06-28T06:45:03Z</dcterms:modified>
  <cp:category/>
  <cp:version/>
  <cp:contentType/>
  <cp:contentStatus/>
</cp:coreProperties>
</file>